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showInkAnnotation="0" defaultThemeVersion="124226"/>
  <mc:AlternateContent xmlns:mc="http://schemas.openxmlformats.org/markup-compatibility/2006">
    <mc:Choice Requires="x15">
      <x15ac:absPath xmlns:x15ac="http://schemas.microsoft.com/office/spreadsheetml/2010/11/ac" url="C:\Users\rmatusiak\Desktop\KAMPANIA\Nowy folder\"/>
    </mc:Choice>
  </mc:AlternateContent>
  <xr:revisionPtr revIDLastSave="0" documentId="8_{2FDE399E-ACA4-4292-A55A-9FD4BEB6BABC}" xr6:coauthVersionLast="46" xr6:coauthVersionMax="46" xr10:uidLastSave="{00000000-0000-0000-0000-000000000000}"/>
  <bookViews>
    <workbookView xWindow="36" yWindow="1740" windowWidth="23004" windowHeight="8040" xr2:uid="{00000000-000D-0000-FFFF-FFFF00000000}"/>
  </bookViews>
  <sheets>
    <sheet name="sprawozdanie 2021" sheetId="1" r:id="rId1"/>
    <sheet name="Arkusz2" sheetId="2" state="hidden" r:id="rId2"/>
    <sheet name="Arkusz3" sheetId="3" state="hidden" r:id="rId3"/>
  </sheets>
  <definedNames>
    <definedName name="_xlnm._FilterDatabase" localSheetId="0" hidden="1">'sprawozdanie 2021'!$B$5:$FF$9</definedName>
    <definedName name="Z_11552376_15FB_46EF_BE23_01CDD9CAA153_.wvu.Rows" localSheetId="0" hidden="1">'sprawozdanie 2021'!$1:$1</definedName>
    <definedName name="Z_426200DC_8DE1_4815_98DE_CB46C11F1A86_.wvu.Rows" localSheetId="0" hidden="1">'sprawozdanie 2021'!$1:$1</definedName>
    <definedName name="Z_8E6C121D_2483_4B46_B1A1_DADD18350BD5_.wvu.Rows" localSheetId="0" hidden="1">'sprawozdanie 2021'!$1:$1</definedName>
  </definedNames>
  <calcPr calcId="191029"/>
  <customWorkbookViews>
    <customWorkbookView name="Pietrzak Dominik - Widok osobisty" guid="{11552376-15FB-46EF-BE23-01CDD9CAA153}" mergeInterval="0" personalView="1" maximized="1" xWindow="-8" yWindow="-8" windowWidth="1382" windowHeight="744" activeSheetId="1"/>
    <customWorkbookView name="Piotr Zieleniak - Widok osobisty" guid="{426200DC-8DE1-4815-98DE-CB46C11F1A86}" mergeInterval="0" personalView="1" maximized="1" xWindow="1" yWindow="1" windowWidth="1920" windowHeight="853" activeSheetId="1"/>
    <customWorkbookView name="Grzegorz Waligora - Widok osobisty" guid="{8E6C121D-2483-4B46-B1A1-DADD18350BD5}" mergeInterval="0" personalView="1" xWindow="214" yWindow="1" windowWidth="1655" windowHeight="102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6" i="1" l="1"/>
  <c r="EE7" i="1"/>
  <c r="EE8" i="1"/>
  <c r="EE9" i="1"/>
  <c r="DT6" i="1"/>
  <c r="DT7" i="1"/>
  <c r="DT8" i="1"/>
  <c r="DT9" i="1"/>
  <c r="DO6" i="1"/>
  <c r="DO7" i="1"/>
  <c r="DO8" i="1"/>
  <c r="DO9" i="1"/>
  <c r="BE6" i="1"/>
  <c r="BE7" i="1"/>
  <c r="BE8" i="1"/>
  <c r="BE9" i="1"/>
  <c r="AR6" i="1"/>
  <c r="AS6" i="1"/>
  <c r="AR7" i="1"/>
  <c r="AS7" i="1"/>
  <c r="AR8" i="1"/>
  <c r="AS8" i="1"/>
  <c r="AR9" i="1"/>
  <c r="AS9" i="1"/>
  <c r="DU8" i="1" l="1"/>
  <c r="DU7" i="1"/>
  <c r="DU6" i="1"/>
  <c r="DU9" i="1"/>
  <c r="Z6" i="1"/>
  <c r="AF6" i="1" s="1"/>
  <c r="Z7" i="1"/>
  <c r="AF7" i="1" s="1"/>
  <c r="Z8" i="1"/>
  <c r="AF8" i="1" s="1"/>
  <c r="Z9" i="1"/>
  <c r="AF9" i="1" s="1"/>
</calcChain>
</file>

<file path=xl/sharedStrings.xml><?xml version="1.0" encoding="utf-8"?>
<sst xmlns="http://schemas.openxmlformats.org/spreadsheetml/2006/main" count="328" uniqueCount="299">
  <si>
    <t>średnia</t>
  </si>
  <si>
    <t>maksymalna</t>
  </si>
  <si>
    <t xml:space="preserve">fundusze zagraniczne  </t>
  </si>
  <si>
    <t>inne źródła finansowania</t>
  </si>
  <si>
    <t>nazwa funduszu</t>
  </si>
  <si>
    <t xml:space="preserve">nazwa </t>
  </si>
  <si>
    <t>OCZYSZCZALNIE ŚCIEKÓW</t>
  </si>
  <si>
    <t>FINANSOWANIE</t>
  </si>
  <si>
    <t>środki własne samorządów gmin oraz środki przedsiębiorstw wodociągowo-kanalizacyjnych [tys. zł]</t>
  </si>
  <si>
    <t>Narodowy Fundusz Ochrony Środowiska  i Gospodarki Wodnej [tys. zł]</t>
  </si>
  <si>
    <t>Wojewódzkie Fundusze Ochrony Środowiska  i Gospodarki Wodnej [tys. zł]</t>
  </si>
  <si>
    <t>kwota [tys. zł]</t>
  </si>
  <si>
    <t>region wodny</t>
  </si>
  <si>
    <t>współrzędne geograficzne oczyszczalni ścieków</t>
  </si>
  <si>
    <t>współrzędne geograficzne punktu zrzutu ścieków</t>
  </si>
  <si>
    <t>nazwa aglomeracji</t>
  </si>
  <si>
    <t>województwo</t>
  </si>
  <si>
    <t>nazwa oczyszczalni</t>
  </si>
  <si>
    <t>osady ściekowe</t>
  </si>
  <si>
    <t>I_d aglomeracji obsługiwanej przez oczyszczalnię</t>
  </si>
  <si>
    <t>nazwy gmin w aglomeracji</t>
  </si>
  <si>
    <t>uwagi</t>
  </si>
  <si>
    <t>OSADY ŚCIEKOWE</t>
  </si>
  <si>
    <t>SIECI KANALIZACYJNE</t>
  </si>
  <si>
    <t>LOKALIZACJE</t>
  </si>
  <si>
    <t xml:space="preserve">
 ogółem 
[km] </t>
  </si>
  <si>
    <t>powiat</t>
  </si>
  <si>
    <t>typ danych w wierszu</t>
  </si>
  <si>
    <t>rodzaj gminy</t>
  </si>
  <si>
    <t>całkowita długość sieci kanalizacyjnej ogólnospławnej w aglomeracji</t>
  </si>
  <si>
    <t>ogółem [km]</t>
  </si>
  <si>
    <t>w tym sieci grawitacyjnej [km]</t>
  </si>
  <si>
    <t xml:space="preserve"> INFORMACJE O KANALIZACJI</t>
  </si>
  <si>
    <t>całkowita długość sieci kanalizacyjnej wybudowanej i odebranej w roku sprawozdawczym (sanitarnej i ogólnospławnej, nie wliczać deszczowej)
[km]</t>
  </si>
  <si>
    <t>całkowita długość sieci kanalizacyjnej zmodernizowanej w roku sprawozdawczym (sanitarnej i ogólnospławnej, nie wliczać deszczowej)
[km]</t>
  </si>
  <si>
    <t>w tym sieci grawitacyjnej 
[km]</t>
  </si>
  <si>
    <t>inwestycje w roku sprawozdawczym</t>
  </si>
  <si>
    <t>ilość ścieków dostarczanych do oczyszczalni taborem asenizacyjnym (tylko ścieki z terenu aglomeracji)
 [tys. m3/r]</t>
  </si>
  <si>
    <t>ilość ścieków oczyszczanych systemami indywidualnymi (przydomowymi oczyszczalniami ścieków) 
[tys. m3/r]</t>
  </si>
  <si>
    <t>bilans ścieków w roku sprawozdawczym</t>
  </si>
  <si>
    <t>KOŃCOWY PUNKT ZRZUTU</t>
  </si>
  <si>
    <t>adres oczyszczalni</t>
  </si>
  <si>
    <t>aktualny rodzaj oczyszczalni</t>
  </si>
  <si>
    <t>docelowa maksymalna</t>
  </si>
  <si>
    <t>RLM w aglomeracji, obsługiwana przez daną oczyszczalnię</t>
  </si>
  <si>
    <t>dane podstawowe o oczyszczalniach</t>
  </si>
  <si>
    <t>nazwa odbiornika ścieków</t>
  </si>
  <si>
    <t>I rzędu</t>
  </si>
  <si>
    <t>II rzędu</t>
  </si>
  <si>
    <t>III rzędu</t>
  </si>
  <si>
    <t>bezpośredni odbiornik</t>
  </si>
  <si>
    <t>BZT5</t>
  </si>
  <si>
    <t>ChZT</t>
  </si>
  <si>
    <t>zawiesina ogólna</t>
  </si>
  <si>
    <t>azot ogólny</t>
  </si>
  <si>
    <t>fosfor ogólny</t>
  </si>
  <si>
    <t>zawiesina ogólna [mg/l]</t>
  </si>
  <si>
    <t>azot ogólny [mg/l]</t>
  </si>
  <si>
    <t>fosfor ogólny [mg/l]</t>
  </si>
  <si>
    <t>redukcja biogenów</t>
  </si>
  <si>
    <t>azot [%]</t>
  </si>
  <si>
    <t>fosfor [%]</t>
  </si>
  <si>
    <t>inwestycje</t>
  </si>
  <si>
    <t>inwestycja zakończona w roku sprawozdawczym</t>
  </si>
  <si>
    <t>wykorzystana metoda stabilizacji i higienizacji osadu na terenie oczyszczalni</t>
  </si>
  <si>
    <t>R10  REK - do rekultywacji terenów</t>
  </si>
  <si>
    <t>INNE - żadne z powyższych</t>
  </si>
  <si>
    <t>R10 KOM - do uprawy roślin przeznaczonych na kompost</t>
  </si>
  <si>
    <t>R10 NON - do uprawy roślin nie przeznaczonych do spożycia i pasz</t>
  </si>
  <si>
    <t>R10 ROL - zastosowano w rolnictwie w tym do roślin do produkcji pasz</t>
  </si>
  <si>
    <t>R11/R12 - zastosowano wykorzystanie lub wymianę osadów (przeróbka w instalacji)</t>
  </si>
  <si>
    <t>D9 SUSZ - osad wysuszono</t>
  </si>
  <si>
    <t>D10 INC - osad poddano spaleniu</t>
  </si>
  <si>
    <t>na zbiorcze systemy kanalizacyjne</t>
  </si>
  <si>
    <t>na oczyszczalnie ścieków w aglomeracji</t>
  </si>
  <si>
    <t>koszty związane z wykonaniem dokumentacji projektowej [tys. zł]</t>
  </si>
  <si>
    <t>koszty związane z wybudowaniem sieci [tys. zł]</t>
  </si>
  <si>
    <t>koszty związane z modernizacją sieci [tys. zł]</t>
  </si>
  <si>
    <t>koszty związane z inwestycjami na oczyszczalni [tys. zł]</t>
  </si>
  <si>
    <t>koszty związane z zagospodarowaniem osadu [tys. zł]</t>
  </si>
  <si>
    <t>DODATKOWE INFORMACJE RAPORTOWE WYMAGANE PRZEZ KE</t>
  </si>
  <si>
    <t>szerokość (N)</t>
  </si>
  <si>
    <t>długość (E)</t>
  </si>
  <si>
    <t xml:space="preserve">stosowane metody ograniczające zanieczyszczenia związane 
z przelewem
 wód burzowych </t>
  </si>
  <si>
    <t>sytuacje wpływające na nieprawidłowe funkcjonowanie procesu oczyszczania ścieków</t>
  </si>
  <si>
    <t>błędy wykonawcze, błędy eksploatacyjne
niewystarczająca wydajność hydrauliczna, zbyt mała przepustowość pod kątem możliwości przyjęcia ładunku zanieczyszczeń</t>
  </si>
  <si>
    <t>poważne awarie</t>
  </si>
  <si>
    <t>błędy projektowe</t>
  </si>
  <si>
    <t>INFORMACJE O SYSTEMACH ZBIERANIA</t>
  </si>
  <si>
    <t>gminy, które nie przekazały danych</t>
  </si>
  <si>
    <t>zakres zmian aglomeracji w związku z nową uchwałą aglomeracyjną</t>
  </si>
  <si>
    <t>eksploatacja oczyszczalni</t>
  </si>
  <si>
    <t>średnie roczne stężenia zanieczyszczeń w ściekach dopływających do oczyszczalni</t>
  </si>
  <si>
    <t>średnie roczne stężenia zanieczyszczeń w ściekach oczyszczonych z oczyszczalni</t>
  </si>
  <si>
    <t>osad czasowo zmagazynowany na terenie oczyszczalni do unieszkodliwienia lub odzysku po roku sprawozdawczym</t>
  </si>
  <si>
    <t>osad wywieziono do innej oczyszczalni celem dalszej obróbki</t>
  </si>
  <si>
    <t>nakłady poniesione w roku sprawozdawczym</t>
  </si>
  <si>
    <t>źródła pochodzenia oraz kwoty poniesione w roku sprawozdawczym</t>
  </si>
  <si>
    <t xml:space="preserve">współrzędne geograficzne aglomeracji 
(oznaczenie punktu charakterystycznego dla aglomeracji; należy przyjąć, że jest to adres urzędu gminy wiodącej w aglomeracji) </t>
  </si>
  <si>
    <t>technologie zastosowane do polepszania jakości ścieków oczyszczonych takie jak: UV, chlorowanie, ozonowanie, mikrofiltracja, ultrafiltracja, inne</t>
  </si>
  <si>
    <t>data ostatecznego uprawomocnienia się pozwolenia wodnoprawnego lub zintegrowanego dla oczyszczalni ścieków [RRRR-MM-DD]</t>
  </si>
  <si>
    <t>stan na koniec roku sprawozdawczego</t>
  </si>
  <si>
    <t>liczba mieszkańców korzystających z sieci kanalizacyjnej</t>
  </si>
  <si>
    <t>liczba mieszkańców   korzystających ze zbiorników bezodpływowych (szamb)</t>
  </si>
  <si>
    <t xml:space="preserve">obszar dorzecza </t>
  </si>
  <si>
    <t>R10 – zastosowano w rolnictwie w tym do roślin do produkcji pasz</t>
  </si>
  <si>
    <t>R10 – do uprawy roślin nie przeznaczonych do spożycia i pasz</t>
  </si>
  <si>
    <t>R10 – do uprawy roślin przeznaczonych na kompost</t>
  </si>
  <si>
    <t>R10 – do rekultywacji terenów</t>
  </si>
  <si>
    <t>R3 – przeznaczono do produkcji kompostu</t>
  </si>
  <si>
    <t>D9 – osad wysuszono</t>
  </si>
  <si>
    <t>D10 – osad poddano spaleniu</t>
  </si>
  <si>
    <t>w tym:</t>
  </si>
  <si>
    <t>Liczba mieszkańców nieprzyporządkowanych do żadnego systemu zbierania – wyliczenie AUTOMATYCZNE</t>
  </si>
  <si>
    <t>całkowita długość sieci kanalizacyjnej sanitarnej i ogólnospławnej razem – wyliczenie AUTOMATYCZNE</t>
  </si>
  <si>
    <t>całkowita ilość ścieków wytworzonych na terenie aglomeracji w roku sprawozdawczym – wyliczenie AUTOMATYCZNE</t>
  </si>
  <si>
    <t>czy wszystkie gminy, na terenie których leży aglomeracja przekazały niezbędne informacje do sprawozdania?</t>
  </si>
  <si>
    <t>czy gmina/y prowadzą kontrolę nad prawidłową częstotliwością wywozu ścieków ze zbiorników bezodpływowych i osadów z przydomowych oczyszczalni ścieków?</t>
  </si>
  <si>
    <t>czy oczyszczalnia obsługuje inną aglomerację odprowadzającą ścieki do sieci kanalizacyjnej przez końcowy punkt zrzutu?</t>
  </si>
  <si>
    <t>rodzaj planowanej inwestycji zgodnie z V AKPOŚK</t>
  </si>
  <si>
    <t>termin zakończenia inwestycji podany w V AKPOŚK</t>
  </si>
  <si>
    <t>lokalizacje – format dziesiętny</t>
  </si>
  <si>
    <t>czy są monitorowane zrzuty z przelewów burzowych i w jaki sposób?</t>
  </si>
  <si>
    <t>czy kanalizacja posiada system wykrywania przecieków rur kanalizacyjnych?</t>
  </si>
  <si>
    <t>czy system kanalizacyjny posiada plan konserwacji i modernizacji?</t>
  </si>
  <si>
    <t>inne – opis</t>
  </si>
  <si>
    <t>metoda unieszkodliwiania/odzysku [Mg/rok]</t>
  </si>
  <si>
    <t>osad przyjęty na oczyszczalnię ścieków do przeróbki [Mg/rok]</t>
  </si>
  <si>
    <t>liczba przelewów burzowych jakie wystąpiły na kanalizacji ogólnospławnej ogółem</t>
  </si>
  <si>
    <t>czy wszystkie punkty z których w roku sprawozdawczym dokonywano zrzutu posiadają pozwolenia wodnoprawne na szczególne korzystanie z wód</t>
  </si>
  <si>
    <t>wymienić nazwę, nr decyzji administracyjnej (pozwolenia wodnoprawnego) oraz termin obowiązywania pozwolenia wodnoprawnego dla każdego z aktywnych punktów z których w roku sprawozdawczym dokonywano zrzutu</t>
  </si>
  <si>
    <t>wymienić nazwy punktów posiadających pozwolenia wodnoprawne z których w roku sprawozdawczym dokonywano zrzutu oraz liczbę zrzutów</t>
  </si>
  <si>
    <r>
      <t>ilość ścieków nieoczyszczonych
 w aglomeracji</t>
    </r>
    <r>
      <rPr>
        <sz val="10"/>
        <color indexed="8"/>
        <rFont val="Calibri"/>
        <family val="2"/>
        <charset val="238"/>
      </rPr>
      <t xml:space="preserve">
</t>
    </r>
  </si>
  <si>
    <r>
      <t>projektowa dobowa przepustowość hydrauliczna oczyszczalni  
 [m</t>
    </r>
    <r>
      <rPr>
        <vertAlign val="superscript"/>
        <sz val="10"/>
        <color indexed="8"/>
        <rFont val="Calibri"/>
        <family val="2"/>
        <charset val="238"/>
      </rPr>
      <t>3</t>
    </r>
    <r>
      <rPr>
        <sz val="10"/>
        <color indexed="8"/>
        <rFont val="Calibri"/>
        <family val="2"/>
        <charset val="238"/>
      </rPr>
      <t>/d]</t>
    </r>
  </si>
  <si>
    <t>liczba mieszkańców rzeczywistych podłączonych do sieci kanalizacyjnej w roku sprawozdawczym</t>
  </si>
  <si>
    <t>czy Rada Gminy podjęła uchwałę aglomeracyjną w roku sprawozdawczym?</t>
  </si>
  <si>
    <t>RLM aglomeracji zgodnie z obowiązującą uchwałą Rady Gminy</t>
  </si>
  <si>
    <t>I_d aglomeracji
(bez spacji)</t>
  </si>
  <si>
    <t>Ankieta sprawozdawcza z realizacji KPOŚK w 2021 r.</t>
  </si>
  <si>
    <t>gmina wiodąca w aglomeracji (o największej RLM)</t>
  </si>
  <si>
    <t>obowiązująca uchwała ustanawiająca aglomerację</t>
  </si>
  <si>
    <t>liczba zarejestrowanych miejsc noclegowych podłączonych do sieci kanalizacyjnej</t>
  </si>
  <si>
    <t>liczba zarejestrowanych miejsc noclegowych obsługiwanych zbiornikami bezodpływowymi (szambami)</t>
  </si>
  <si>
    <t>RLM przemysłu podłączonego do sieci kanalizacyjnej</t>
  </si>
  <si>
    <t xml:space="preserve">RLM biodegradowalnych ścieków przemysłowych w granicach aglomeracji </t>
  </si>
  <si>
    <t>RLM przemysłu podłączonego do zbiorników bezodpływowych, z których ścieki wywożone są na oczyszczalnię ścieków w aglomeracji</t>
  </si>
  <si>
    <t>całkowita długość sieci kanalizacyjnej sanitarnej (rozdzielczej) w aglomeracji</t>
  </si>
  <si>
    <t>Wypełnia TYLKO aglomeracja z końcowym punktem zrzutu</t>
  </si>
  <si>
    <t>nazwa aglomeracji do której odprowadzane są ścieki – wypełnia TYLKO aglomeracja z końcowym punktem/mi zrzutu</t>
  </si>
  <si>
    <t>i_d aglomeracji do której odprowadzane są ścieki – wypełnia tylko aglomeracja z końcowym punktem/mi zrzutu</t>
  </si>
  <si>
    <t>sucha masa osadów, wytworzonych w roku sprawozdawczym        
[Mg s.m./rok]</t>
  </si>
  <si>
    <t>koszty związane z przeróbką osadu na oczyszczalni 
[tys. zł]</t>
  </si>
  <si>
    <t>fundusze ekologiczne
TYLKO DOTACJE BEZZWROTNE</t>
  </si>
  <si>
    <t>kredyty i pożyczki krajowe w tym bankowe, NFOŚiGW oraz WFOŚiGW</t>
  </si>
  <si>
    <t>czy w roku sprawozdawczym przeprowadzano działania zmierzające do wyeliminowania infiltracji/eksfiltracji z/do sieci kanalizacyjnej? Jeśli tak, to jakie?</t>
  </si>
  <si>
    <t>Jeżeli w poprzedniej kolumnie wybrano "NIE", wymienić nazwy punktów, z których w roku sprawozdawczym dokonywano zrzutu a nie posiadają pozwolenia wodnoprawnego oraz liczbę zrzutów</t>
  </si>
  <si>
    <t xml:space="preserve">liczba zarejestrowanych miejsc noclegowych w granicach aglomeracji = RLM zarejestrowanych miejsc noclegowych w granicach aglomeracji </t>
  </si>
  <si>
    <t>całkowita długość istniejącej kanalizacji deszczowej w aglomeracji
 [km]</t>
  </si>
  <si>
    <t>status oczyszczalni
1 - oczyszczalnia aktywna
0 - oczyszczalnia nieaktywna</t>
  </si>
  <si>
    <t>czy oczyszczalnia spełnia wymagania określone w pozwoleniu wodnoprawnym lub zintegrowanym?
1 – jeśli oczyszczalnia spełnia warunki pozwolenia;
0 – jeśli warunki nie są spełnione</t>
  </si>
  <si>
    <r>
      <t xml:space="preserve">czy oczyszczalnia spełnia wymagania określone w rozporządzeniu Ministra Gospodarki Morskiej i Żeglugi Śródlądowej z dnia 12 lipca 2019 r. </t>
    </r>
    <r>
      <rPr>
        <i/>
        <sz val="10"/>
        <rFont val="Calibri"/>
        <family val="2"/>
        <charset val="238"/>
        <scheme val="minor"/>
      </rPr>
      <t>w sprawie substancji szczególnie szkodliwych dla środowiska wodnego oraz warunków, jakie należy spełnić przy wprowadzaniu do wód lub do ziemi ścieków, a także przy odprowadzaniu wód opadowych lub roztopowych do wód lub do urządzeń wodnych</t>
    </r>
    <r>
      <rPr>
        <sz val="10"/>
        <rFont val="Calibri"/>
        <family val="2"/>
        <charset val="238"/>
        <scheme val="minor"/>
      </rPr>
      <t>? 
1 – jeżeli w roku sprawozdawczym oczyszczalnia spełniła wymagania rozporządzenia w zakresie BZT5, ChZT, zawiesiny ogólnej oraz - dla oczyszczalni z pogłębionym usuwaniem biogenów - azotu ogólnego i fosforu ogólnego;
0 – jeżeli warunki nie zostały spełnione przynajmniej dla jednego ww. parametrów</t>
    </r>
  </si>
  <si>
    <t>wydatki na sieć  – suma 
wyliczenie AUTOMATYCZNE</t>
  </si>
  <si>
    <t>wydatki na oczyszczalnie  – suma
wyliczenie AUTOMATYCZNE</t>
  </si>
  <si>
    <t>wydatki na sieć i oczyszczalnie – suma
wyliczenie AUTOMATYCZNE</t>
  </si>
  <si>
    <t>Poniesione wydatki - suma
wyliczenie AUTOMATYCZNE</t>
  </si>
  <si>
    <t xml:space="preserve">status aglomeracji </t>
  </si>
  <si>
    <r>
      <t xml:space="preserve">Dane służbowe potrzebne do kontaktu w przypadku błędnie wypełnionego sprawozdania.
</t>
    </r>
    <r>
      <rPr>
        <b/>
        <sz val="10"/>
        <color indexed="8"/>
        <rFont val="Calibri"/>
        <family val="2"/>
        <charset val="238"/>
      </rPr>
      <t>UWAGA:
Dane te nie będą publikowane!</t>
    </r>
  </si>
  <si>
    <t>Należy wpisać nazwę aglomeracji z obowiązującej uchwały.</t>
  </si>
  <si>
    <t>Jeżeli aglomeracja leży na terenie kilku powiatów należy ich nazwy oddzielić średnikami.</t>
  </si>
  <si>
    <t>Należy wybrać z listy rozwijanej nazwę obszaru dorzecza, do którego należy dana aglomeracja.</t>
  </si>
  <si>
    <t>Należy wpisać gminę o największej RLM.</t>
  </si>
  <si>
    <t>Należy wypisać nazwy wszystkich gmin wchodzących w skład aglomeracji (nie chodzi o ich liczbę).</t>
  </si>
  <si>
    <t>Należy wybrać odpowiedź z listy rozwijanej.</t>
  </si>
  <si>
    <t>Należy wymienić gminy, które nie przesłały danych niezbędnych do sporządzenia kompletnego sprawozdania oraz wyjaśnić przyczynę niezłożenia danych.
Jeżeli wszystkie gminy przekazały informację, rubrykę należy pozostawić PUSTĄ.</t>
  </si>
  <si>
    <r>
      <t xml:space="preserve">Należy wybrać z listy rozwijalnej odpowiedź </t>
    </r>
    <r>
      <rPr>
        <b/>
        <sz val="10"/>
        <color indexed="8"/>
        <rFont val="Calibri"/>
        <family val="2"/>
        <charset val="238"/>
      </rPr>
      <t>TAK</t>
    </r>
    <r>
      <rPr>
        <sz val="10"/>
        <color indexed="8"/>
        <rFont val="Calibri"/>
        <family val="2"/>
      </rPr>
      <t xml:space="preserve"> lub </t>
    </r>
    <r>
      <rPr>
        <b/>
        <sz val="10"/>
        <color indexed="8"/>
        <rFont val="Calibri"/>
        <family val="2"/>
        <charset val="238"/>
      </rPr>
      <t>NIE.</t>
    </r>
  </si>
  <si>
    <t xml:space="preserve">Należy wpisać nazwę oczyszczalni obsługującej aglomerację. Jeśli na terenie aglomeracji występuje więcej niż jedna oczyszczalnia, liczbę tych oczyszczalni zapisujemy 
w wierszu z nazwą aglomeracji, a nazwy kolejnych oczyszczalni należy podać w następnych wierszach.
</t>
  </si>
  <si>
    <t>Jeśli oczyszczalnia nie posiada adresu (np. jest projektowana lub w fazie budowy) należy podać dane z numerem działki.</t>
  </si>
  <si>
    <r>
      <t xml:space="preserve">Należy wybrać z listy rozwijanej symbol odpowiadający danemu rodzajowi oczyszczalni:
</t>
    </r>
    <r>
      <rPr>
        <b/>
        <sz val="10"/>
        <rFont val="Calibri"/>
        <family val="2"/>
        <charset val="238"/>
      </rPr>
      <t>B</t>
    </r>
    <r>
      <rPr>
        <sz val="10"/>
        <rFont val="Calibri"/>
        <family val="2"/>
      </rPr>
      <t xml:space="preserve">  – oczyszczalnia biologiczna bez usuwania biogenów, spełniająca standardy odprowadzanych ścieków;
</t>
    </r>
    <r>
      <rPr>
        <b/>
        <sz val="10"/>
        <rFont val="Calibri"/>
        <family val="2"/>
        <charset val="238"/>
      </rPr>
      <t>non B</t>
    </r>
    <r>
      <rPr>
        <sz val="10"/>
        <rFont val="Calibri"/>
        <family val="2"/>
      </rPr>
      <t xml:space="preserve">  – oczyszczalnia biologiczna bez usuwania biogenów, niespełniająca standardów odprowadzanych ścieków;
</t>
    </r>
    <r>
      <rPr>
        <b/>
        <sz val="10"/>
        <rFont val="Calibri"/>
        <family val="2"/>
        <charset val="238"/>
      </rPr>
      <t>PUB1</t>
    </r>
    <r>
      <rPr>
        <sz val="10"/>
        <rFont val="Calibri"/>
        <family val="2"/>
      </rPr>
      <t xml:space="preserve">  – oczyszczalnia biologiczna z podwyższonym usuwaniem związków azotu (N), fosforu (P) spełniająca standardy odprowadzanych ścieków dla aglomeracji ≥ 100 000 RLM;
</t>
    </r>
    <r>
      <rPr>
        <b/>
        <sz val="10"/>
        <rFont val="Calibri"/>
        <family val="2"/>
        <charset val="238"/>
      </rPr>
      <t>non PUB1</t>
    </r>
    <r>
      <rPr>
        <sz val="10"/>
        <rFont val="Calibri"/>
        <family val="2"/>
      </rPr>
      <t xml:space="preserve">  – oczyszczalnia jw. niespełniająca standardów odprowadzanych ścieków;
</t>
    </r>
    <r>
      <rPr>
        <b/>
        <sz val="10"/>
        <rFont val="Calibri"/>
        <family val="2"/>
        <charset val="238"/>
      </rPr>
      <t>PUB2</t>
    </r>
    <r>
      <rPr>
        <sz val="10"/>
        <rFont val="Calibri"/>
        <family val="2"/>
      </rPr>
      <t xml:space="preserve">  – oczyszczalnia biologiczna z podwyższonym usuwaniem związków azotu (N), fosforu (P) spełniająca standardy odprowadzanych ścieków dla aglomeracji &lt; 100 000 RLM;
</t>
    </r>
    <r>
      <rPr>
        <b/>
        <sz val="10"/>
        <rFont val="Calibri"/>
        <family val="2"/>
        <charset val="238"/>
      </rPr>
      <t>non PUB2</t>
    </r>
    <r>
      <rPr>
        <sz val="10"/>
        <rFont val="Calibri"/>
        <family val="2"/>
      </rPr>
      <t xml:space="preserve">  – oczyszczalnia jw. niespełniająca standardów odprowadzanych ścieków.
</t>
    </r>
    <r>
      <rPr>
        <b/>
        <sz val="10"/>
        <rFont val="Calibri"/>
        <family val="2"/>
        <charset val="238"/>
      </rPr>
      <t>UWAGA:</t>
    </r>
    <r>
      <rPr>
        <sz val="10"/>
        <rFont val="Calibri"/>
        <family val="2"/>
      </rPr>
      <t xml:space="preserve">
Jeśli oczyszczalnia jest w trakcie budowy lub została zlikwidowana należy wpisać non B.</t>
    </r>
  </si>
  <si>
    <t>W kolumnę "docelowa maksymalna" należy wpisać wartość jaką będzie miała oczyszczalnia po realizacji wszystkich planowanych inwestycji zrealizowanych do końca 2026 roku. Jeśli nie planuje się żadnych inwestycji mających wpływ na przepustowość hydrauliczną oczyszczalni należy przepisać wartość z kolumny 67.</t>
  </si>
  <si>
    <r>
      <t xml:space="preserve">Należy podać wartości redukcji azotu i fosforu w %.
</t>
    </r>
    <r>
      <rPr>
        <b/>
        <sz val="10"/>
        <color indexed="8"/>
        <rFont val="Calibri"/>
        <family val="2"/>
        <charset val="238"/>
      </rPr>
      <t>UWAGA:</t>
    </r>
    <r>
      <rPr>
        <sz val="10"/>
        <color indexed="8"/>
        <rFont val="Calibri"/>
        <family val="2"/>
      </rPr>
      <t xml:space="preserve">
Wartość (wyliczona) na podstawie ładunków dopływających i odpływających 
z oczyszczalni wymagana jest dla oczyszczalni z podwyższonym usuwaniem biogenów. 
Dla pozostałych oczyszczalni należy rubrykę pozostawić PUSTĄ. </t>
    </r>
  </si>
  <si>
    <t xml:space="preserve">Należy podać suchą masę osadów przyjętych na oczyszczalnię do przeróbki z innych zakładów.
</t>
  </si>
  <si>
    <r>
      <t xml:space="preserve">Należy wybrać z listy rozwijanej </t>
    </r>
    <r>
      <rPr>
        <b/>
        <sz val="10"/>
        <color indexed="8"/>
        <rFont val="Calibri"/>
        <family val="2"/>
        <charset val="238"/>
      </rPr>
      <t>TAK</t>
    </r>
    <r>
      <rPr>
        <sz val="10"/>
        <color indexed="8"/>
        <rFont val="Calibri"/>
        <family val="2"/>
      </rPr>
      <t xml:space="preserve"> lub </t>
    </r>
    <r>
      <rPr>
        <b/>
        <sz val="10"/>
        <color indexed="8"/>
        <rFont val="Calibri"/>
        <family val="2"/>
        <charset val="238"/>
      </rPr>
      <t>NIE</t>
    </r>
    <r>
      <rPr>
        <sz val="10"/>
        <color indexed="8"/>
        <rFont val="Calibri"/>
        <family val="2"/>
      </rPr>
      <t>.</t>
    </r>
  </si>
  <si>
    <t>Należy wybrać z listy rozwijanej odpowiedni opis.</t>
  </si>
  <si>
    <r>
      <t xml:space="preserve">Należy wybrać z listy rozwijanej </t>
    </r>
    <r>
      <rPr>
        <b/>
        <sz val="10"/>
        <color indexed="8"/>
        <rFont val="Calibri"/>
        <family val="2"/>
        <charset val="238"/>
      </rPr>
      <t>TAK</t>
    </r>
    <r>
      <rPr>
        <sz val="10"/>
        <color indexed="8"/>
        <rFont val="Calibri"/>
        <family val="2"/>
      </rPr>
      <t xml:space="preserve"> lub</t>
    </r>
    <r>
      <rPr>
        <b/>
        <sz val="10"/>
        <color indexed="8"/>
        <rFont val="Calibri"/>
        <family val="2"/>
        <charset val="238"/>
      </rPr>
      <t xml:space="preserve"> NIE.</t>
    </r>
  </si>
  <si>
    <t>Datę pozwolenia wpisać w formacie:
RRRR-MM-DD lub
DD.MM.RRRR.
Po wpisaniu powyższych wartości w rubryce automatycznie pojawi się zapis RRRR-MM-DD.
Nie należy używać innych formatów (np. wpisywać miesiąc słownie).</t>
  </si>
  <si>
    <t>Miejsce na dodatkowe wyjaśnienia i komentarze.</t>
  </si>
  <si>
    <t xml:space="preserve"> Należy wybrać z listy rozwijanej  województwo, na terenie  którego leży dana aglomeracja: 
Województwo należy wybrać zarówno w wierszu aglomeracji jak i oczyszczalni (jeśli w aglo jest kilka oś).</t>
  </si>
  <si>
    <t xml:space="preserve">Należy wybrać z listy rozwijanej rodzaj gminy.
</t>
  </si>
  <si>
    <t>Należy podać datę, numer, organ, nazwę i publikator aktualnej uchwały ustanawiającej aglomerację.</t>
  </si>
  <si>
    <t xml:space="preserve">liczba mieszkańców w granicach aglomeracji zameldowana na pobyt stały i czasowy powyżej 3 miesięcy na terenie aglomeracji 
 = RLM mieszkańców aglomeracji </t>
  </si>
  <si>
    <t>Należy podać liczbę przydomowych oczyszczalni ścieków przyjmujących ścieki z sektorów wpisanych do kolumn 25 i 29.</t>
  </si>
  <si>
    <r>
      <t xml:space="preserve">Należy z listy rozwijalnej wybrać odpowiednią wartość:
</t>
    </r>
    <r>
      <rPr>
        <b/>
        <sz val="10"/>
        <color indexed="8"/>
        <rFont val="Calibri"/>
        <family val="2"/>
        <charset val="238"/>
      </rPr>
      <t>TAK</t>
    </r>
    <r>
      <rPr>
        <sz val="10"/>
        <color indexed="8"/>
        <rFont val="Calibri"/>
        <family val="2"/>
      </rPr>
      <t xml:space="preserve"> – prowadzona jest pełna ewidencja na całym obszarze aglomeracji;
t</t>
    </r>
    <r>
      <rPr>
        <b/>
        <sz val="10"/>
        <color indexed="8"/>
        <rFont val="Calibri"/>
        <family val="2"/>
        <charset val="238"/>
      </rPr>
      <t>ylko "szamba"</t>
    </r>
    <r>
      <rPr>
        <sz val="10"/>
        <color indexed="8"/>
        <rFont val="Calibri"/>
        <family val="2"/>
      </rPr>
      <t xml:space="preserve"> – prowadzona jest ewidencja tylko zbiorników bezodpływowych;
t</t>
    </r>
    <r>
      <rPr>
        <b/>
        <sz val="10"/>
        <color indexed="8"/>
        <rFont val="Calibri"/>
        <family val="2"/>
        <charset val="238"/>
      </rPr>
      <t>ylko przydomowe oczyszczalnie</t>
    </r>
    <r>
      <rPr>
        <sz val="10"/>
        <color indexed="8"/>
        <rFont val="Calibri"/>
        <family val="2"/>
      </rPr>
      <t xml:space="preserve"> – prowadzona jest tylko ewidencja przydomowych oczyszczalni;
c</t>
    </r>
    <r>
      <rPr>
        <b/>
        <sz val="10"/>
        <color indexed="8"/>
        <rFont val="Calibri"/>
        <family val="2"/>
        <charset val="238"/>
      </rPr>
      <t>zęściowo</t>
    </r>
    <r>
      <rPr>
        <sz val="10"/>
        <color indexed="8"/>
        <rFont val="Calibri"/>
        <family val="2"/>
      </rPr>
      <t xml:space="preserve"> – prowadzona ewidencja nie obejmuje całego obszaru aglomeracji;
</t>
    </r>
    <r>
      <rPr>
        <b/>
        <sz val="10"/>
        <color indexed="8"/>
        <rFont val="Calibri"/>
        <family val="2"/>
        <charset val="238"/>
      </rPr>
      <t>NIE</t>
    </r>
    <r>
      <rPr>
        <sz val="10"/>
        <color indexed="8"/>
        <rFont val="Calibri"/>
        <family val="2"/>
      </rPr>
      <t xml:space="preserve"> – nie prowadzi się ewidencji na całym obszarze aglomeracji.</t>
    </r>
  </si>
  <si>
    <r>
      <t xml:space="preserve">Należy z listy rozwijalnej wybrać odpowiednią wartość:
</t>
    </r>
    <r>
      <rPr>
        <b/>
        <sz val="10"/>
        <color indexed="8"/>
        <rFont val="Calibri"/>
        <family val="2"/>
        <charset val="238"/>
      </rPr>
      <t>TAK</t>
    </r>
    <r>
      <rPr>
        <sz val="10"/>
        <color indexed="8"/>
        <rFont val="Calibri"/>
        <family val="2"/>
      </rPr>
      <t xml:space="preserve"> – prowadzona jest pełna kontrola przestrzegania przepisów na całym obszarze aglomeracji;
t</t>
    </r>
    <r>
      <rPr>
        <b/>
        <sz val="10"/>
        <color indexed="8"/>
        <rFont val="Calibri"/>
        <family val="2"/>
        <charset val="238"/>
      </rPr>
      <t>ylko "szamba"</t>
    </r>
    <r>
      <rPr>
        <sz val="10"/>
        <color indexed="8"/>
        <rFont val="Calibri"/>
        <family val="2"/>
      </rPr>
      <t xml:space="preserve"> – prowadzona jest kontrola tylko w zakresie opróżniania zbiorników bezodpływowych;
t</t>
    </r>
    <r>
      <rPr>
        <b/>
        <sz val="10"/>
        <color indexed="8"/>
        <rFont val="Calibri"/>
        <family val="2"/>
        <charset val="238"/>
      </rPr>
      <t>ylko przydomowe oczyszczalnie</t>
    </r>
    <r>
      <rPr>
        <sz val="10"/>
        <color indexed="8"/>
        <rFont val="Calibri"/>
        <family val="2"/>
      </rPr>
      <t xml:space="preserve"> – prowadzona jest tylko kontrola wywozu osadów z przydomowych oczyszczalni;
c</t>
    </r>
    <r>
      <rPr>
        <b/>
        <sz val="10"/>
        <color indexed="8"/>
        <rFont val="Calibri"/>
        <family val="2"/>
        <charset val="238"/>
      </rPr>
      <t>zęściowo</t>
    </r>
    <r>
      <rPr>
        <sz val="10"/>
        <color indexed="8"/>
        <rFont val="Calibri"/>
        <family val="2"/>
      </rPr>
      <t xml:space="preserve"> – prowadzona kontrola nie obejmuje wszystkich zbiorników i oczyszczalni;
</t>
    </r>
    <r>
      <rPr>
        <b/>
        <sz val="10"/>
        <color indexed="8"/>
        <rFont val="Calibri"/>
        <family val="2"/>
        <charset val="238"/>
      </rPr>
      <t>NIE</t>
    </r>
    <r>
      <rPr>
        <sz val="10"/>
        <color indexed="8"/>
        <rFont val="Calibri"/>
        <family val="2"/>
      </rPr>
      <t xml:space="preserve"> – aglomeracja nie posiada kontroli prawidłowości wywozu nieczystości płynnych i osadów z jej terenu.</t>
    </r>
  </si>
  <si>
    <r>
      <t>Należy wpisać numer identyfikacyjny oczyszczalni. Został on nadany każdej oczyszczalni uwzględnionej w działaniach inwestycyjnych z KPOŚK. 
 Można skorzystać z VI AKPOŚK.
I_d oczyszczalni składa się z 4 liter i 4 cyfr</t>
    </r>
    <r>
      <rPr>
        <b/>
        <sz val="10"/>
        <rFont val="Calibri"/>
        <family val="2"/>
        <charset val="238"/>
      </rPr>
      <t xml:space="preserve"> bez spacji!</t>
    </r>
  </si>
  <si>
    <t>Należy podać liczbę mieszkańców zameldowanych w aglomeracji, którzy zostali podłączeni do kanalizacji w roku sprawozdawczym (nie wlicza się przemysłu).</t>
  </si>
  <si>
    <r>
      <t xml:space="preserve">Należy wybrać z listy rozwijanej status aglomeracji:
</t>
    </r>
    <r>
      <rPr>
        <b/>
        <sz val="10"/>
        <rFont val="Calibri"/>
        <family val="2"/>
        <charset val="238"/>
      </rPr>
      <t xml:space="preserve"> 1</t>
    </r>
    <r>
      <rPr>
        <sz val="10"/>
        <rFont val="Calibri"/>
        <family val="2"/>
      </rPr>
      <t xml:space="preserve"> – Oczyszczalnia jest aktywna;
</t>
    </r>
    <r>
      <rPr>
        <b/>
        <sz val="10"/>
        <rFont val="Calibri"/>
        <family val="2"/>
        <charset val="238"/>
      </rPr>
      <t>0</t>
    </r>
    <r>
      <rPr>
        <sz val="10"/>
        <rFont val="Calibri"/>
        <family val="2"/>
      </rPr>
      <t xml:space="preserve"> – Oczyszczalnia jest nieaktywna (została zlikwidowana bądź jest w trakcie budowy/projektowania);
</t>
    </r>
    <r>
      <rPr>
        <b/>
        <sz val="10"/>
        <rFont val="Calibri"/>
        <family val="2"/>
        <charset val="238"/>
      </rPr>
      <t>Nie uzyskano danych z oczyszczalni</t>
    </r>
    <r>
      <rPr>
        <sz val="10"/>
        <rFont val="Calibri"/>
        <family val="2"/>
      </rPr>
      <t xml:space="preserve"> – w kolumnie uwagi należy opisać dlaczego nie udało się uzyskać danych.
W aglomeracjach z wieloma oczyszczalniami, status należy wprowadzić dla każdej oczyszczalni. </t>
    </r>
  </si>
  <si>
    <t xml:space="preserve">Należy podać przepływ średni dobowy z projektu oczyszczalni.
Jeżeli w projekcie nie podano wartości średniej, należy wpisać dane z pozwolenia wodnoprawnego lub zintegrowanego. 
</t>
  </si>
  <si>
    <t>Należy wstawić nazwę odbiornika wg Atlasu hydrologicznego Polski lub na podstawie Mapy Podziału Hydrograficznego Polski (MPHP wersja elektroniczna)</t>
  </si>
  <si>
    <t>Należy wstawić nazwę bezpośredniego odbiornika ścieków wg pozwolenia wodnoprawnego.</t>
  </si>
  <si>
    <t xml:space="preserve">Należy wybrać skróty rodzaju inwestycji zaplanowanych do realizacji w V AKPOŚK.
</t>
  </si>
  <si>
    <r>
      <t xml:space="preserve">Należy z listy rozwijalnej wybrać rodzaj stabilizacji/higienizacji w obrębie terenu oczyszczalni:
</t>
    </r>
    <r>
      <rPr>
        <b/>
        <sz val="10"/>
        <color indexed="8"/>
        <rFont val="Calibri"/>
        <family val="2"/>
        <charset val="238"/>
      </rPr>
      <t>CAOH</t>
    </r>
    <r>
      <rPr>
        <sz val="10"/>
        <color indexed="8"/>
        <rFont val="Calibri"/>
        <family val="2"/>
      </rPr>
      <t xml:space="preserve"> – stabilizacja wapnem;
</t>
    </r>
    <r>
      <rPr>
        <b/>
        <sz val="10"/>
        <color indexed="8"/>
        <rFont val="Calibri"/>
        <family val="2"/>
        <charset val="238"/>
      </rPr>
      <t>OBF</t>
    </r>
    <r>
      <rPr>
        <sz val="10"/>
        <color indexed="8"/>
        <rFont val="Calibri"/>
        <family val="2"/>
      </rPr>
      <t xml:space="preserve"> – fermentacja w otwartych komorach fermentacyjnych;
</t>
    </r>
    <r>
      <rPr>
        <b/>
        <sz val="10"/>
        <color indexed="8"/>
        <rFont val="Calibri"/>
        <family val="2"/>
        <charset val="238"/>
      </rPr>
      <t>ZKF</t>
    </r>
    <r>
      <rPr>
        <sz val="10"/>
        <color indexed="8"/>
        <rFont val="Calibri"/>
        <family val="2"/>
      </rPr>
      <t xml:space="preserve"> – fermentacja w zamkniętych komorach fermentacyjnych;
</t>
    </r>
    <r>
      <rPr>
        <b/>
        <sz val="10"/>
        <color indexed="8"/>
        <rFont val="Calibri"/>
        <family val="2"/>
        <charset val="238"/>
      </rPr>
      <t>STIN</t>
    </r>
    <r>
      <rPr>
        <sz val="10"/>
        <color indexed="8"/>
        <rFont val="Calibri"/>
        <family val="2"/>
      </rPr>
      <t xml:space="preserve"> – stabilizacja symultaniczna w reaktorach biologicznych (długi wiek osadu);
</t>
    </r>
    <r>
      <rPr>
        <b/>
        <sz val="10"/>
        <color indexed="8"/>
        <rFont val="Calibri"/>
        <family val="2"/>
        <charset val="238"/>
      </rPr>
      <t>STOM</t>
    </r>
    <r>
      <rPr>
        <sz val="10"/>
        <color indexed="8"/>
        <rFont val="Calibri"/>
        <family val="2"/>
      </rPr>
      <t xml:space="preserve"> – wydzielona stabilizacja tlenowa;
</t>
    </r>
    <r>
      <rPr>
        <b/>
        <sz val="10"/>
        <color indexed="8"/>
        <rFont val="Calibri"/>
        <family val="2"/>
        <charset val="238"/>
      </rPr>
      <t>EBSO</t>
    </r>
    <r>
      <rPr>
        <sz val="10"/>
        <color indexed="8"/>
        <rFont val="Calibri"/>
        <family val="2"/>
      </rPr>
      <t xml:space="preserve"> – egzotermiczna biologiczna stabilizacja osadów (np. ATSO);
</t>
    </r>
    <r>
      <rPr>
        <b/>
        <sz val="10"/>
        <color indexed="8"/>
        <rFont val="Calibri"/>
        <family val="2"/>
        <charset val="238"/>
      </rPr>
      <t>INNE</t>
    </r>
    <r>
      <rPr>
        <sz val="10"/>
        <color indexed="8"/>
        <rFont val="Calibri"/>
        <family val="2"/>
      </rPr>
      <t xml:space="preserve"> – metody nie wymienione powyżej;
</t>
    </r>
    <r>
      <rPr>
        <b/>
        <sz val="10"/>
        <color indexed="8"/>
        <rFont val="Calibri"/>
        <family val="2"/>
        <charset val="238"/>
      </rPr>
      <t>BRAK</t>
    </r>
    <r>
      <rPr>
        <sz val="10"/>
        <color indexed="8"/>
        <rFont val="Calibri"/>
        <family val="2"/>
      </rPr>
      <t xml:space="preserve"> – na terenie oczyszczalni nie przeprowadzono stabilizacji i higienizacji osadu.</t>
    </r>
  </si>
  <si>
    <r>
      <t xml:space="preserve">Ilości osadów należy podawać w tonach w przeliczeniu na suchą masę.
Nie należy dublować wartości, np. jeśli osad poddano suszeniu, a następnie spaleniu, jego ilość wykazuje się tylko w kolumnie "D10 – osad poddano spaleniu".
W przypadku spalarni należy podać suchą masę osadu skierowanego do spalenia.
</t>
    </r>
    <r>
      <rPr>
        <b/>
        <sz val="10"/>
        <color indexed="8"/>
        <rFont val="Calibri"/>
        <family val="2"/>
        <charset val="238"/>
      </rPr>
      <t>UWAGA:</t>
    </r>
    <r>
      <rPr>
        <sz val="10"/>
        <color indexed="8"/>
        <rFont val="Calibri"/>
        <family val="2"/>
      </rPr>
      <t xml:space="preserve">
Suma kolumn 102 i 115 (osad wytworzony na oczyszczalni i przyjęty) powinna zgadzać się z sumą kolumn 104 do 114 (osad unieszkodliwiony, odzyskany, zmagazynowany lub wywieziony).
Przykład:
Jeśli oczyszczalnia poddała spaleniu osad powstały na jej terenie oraz osad dowieziony z innej oczyszczalni, to w kolumnę 111 należy wpisać całkowitą masę spalonego osadu. Masa ta będzie rozbita na 2 wartości, które zostaną wykazane odpowiednio w kolumnach  102 i 115. </t>
    </r>
  </si>
  <si>
    <t>Należy wpisać sumę liczby zrzutów jakie wystąpiły w roku sprawozdawczym.</t>
  </si>
  <si>
    <t>liczba aktywnych punktów przelewowych z których w roku sprawozdawczym nastąpił zrzut</t>
  </si>
  <si>
    <t>Regionalny Zarząd Gospodarki Wodnej</t>
  </si>
  <si>
    <t>grupa wielkości aglomeracji zgodna z obowiązującą uchwałą Rady Gminy</t>
  </si>
  <si>
    <t>Imię i nazwisko
służbowy adres e-mail
służbowy telefon
osoby do kontaktu z oczyszczalnią
https://www.wody.gov.pl/o-wodach-polskich/rodo</t>
  </si>
  <si>
    <t>spełnienie przez poszczególne wskaźniki w ściekach odpływających z oczyszczalni wymagań rozporządzenia ściekowego
1 – jeśli dany parametr spełnił wymagania określone w rozporządzeniu;
0 – jeżeli parametr nie spełnił wymagań</t>
  </si>
  <si>
    <r>
      <t xml:space="preserve">Należy wybrać z listy rozwijanej:
</t>
    </r>
    <r>
      <rPr>
        <b/>
        <sz val="10"/>
        <color indexed="8"/>
        <rFont val="Calibri"/>
        <family val="2"/>
        <charset val="238"/>
      </rPr>
      <t>Aglomeracja z 1 OŚ</t>
    </r>
    <r>
      <rPr>
        <sz val="10"/>
        <color indexed="8"/>
        <rFont val="Calibri"/>
        <family val="2"/>
      </rPr>
      <t xml:space="preserve"> – Dane w wierszu będą uwzględniały informacje z zakresu aglomeracji i oczyszczalni (dotyczy aglomeracji z jedną oczyszczalnią);
</t>
    </r>
    <r>
      <rPr>
        <b/>
        <sz val="10"/>
        <color indexed="8"/>
        <rFont val="Calibri"/>
        <family val="2"/>
        <charset val="238"/>
      </rPr>
      <t>Wiersz aglo z wieloma OŚ –</t>
    </r>
    <r>
      <rPr>
        <sz val="10"/>
        <color indexed="8"/>
        <rFont val="Calibri"/>
        <family val="2"/>
      </rPr>
      <t xml:space="preserve"> Dane w wierszu będą zawierały informacje z zakresu aglomeracji – (dotyczy aglomeracji z wieloma oczyszczalniami);
</t>
    </r>
    <r>
      <rPr>
        <b/>
        <sz val="10"/>
        <color indexed="8"/>
        <rFont val="Calibri"/>
        <family val="2"/>
        <charset val="238"/>
      </rPr>
      <t>Wiersz OŚ w aglo z wieloma OŚ –</t>
    </r>
    <r>
      <rPr>
        <sz val="10"/>
        <color indexed="8"/>
        <rFont val="Calibri"/>
        <family val="2"/>
      </rPr>
      <t xml:space="preserve"> Dane w wierszu będą zawierały informacje z zakresu oczyszczalni – (dotyczy aglomeracji z wieloma oczyszczalniami); 
</t>
    </r>
    <r>
      <rPr>
        <b/>
        <sz val="10"/>
        <color indexed="8"/>
        <rFont val="Calibri"/>
        <family val="2"/>
        <charset val="238"/>
      </rPr>
      <t>Aglomeracja z 1 KP</t>
    </r>
    <r>
      <rPr>
        <sz val="10"/>
        <color indexed="8"/>
        <rFont val="Calibri"/>
        <family val="2"/>
      </rPr>
      <t xml:space="preserve"> – Dane w wierszu nie będą zawierały szczegółowych informacji z zakresu oczyszczalni – (dotyczy aglomeracji z jednym końcowym punktem zrzutu);
</t>
    </r>
    <r>
      <rPr>
        <b/>
        <sz val="10"/>
        <color rgb="FF000000"/>
        <rFont val="Calibri"/>
        <family val="2"/>
        <charset val="238"/>
      </rPr>
      <t>Wiersz aglo z wieloma OŚ oraz KP</t>
    </r>
    <r>
      <rPr>
        <sz val="10"/>
        <color indexed="8"/>
        <rFont val="Calibri"/>
        <family val="2"/>
      </rPr>
      <t xml:space="preserve"> – Dane w wierszu będą zawierały informacje z zakresu aglomeracji – (dotyczy aglomeracji z oczyszczalnią/oczyszczalniami oraz końcowym punktem zrzutu);
</t>
    </r>
    <r>
      <rPr>
        <b/>
        <sz val="10"/>
        <color rgb="FF000000"/>
        <rFont val="Calibri"/>
        <family val="2"/>
        <charset val="238"/>
      </rPr>
      <t>Wiersz KP w aglo z OŚ</t>
    </r>
    <r>
      <rPr>
        <sz val="10"/>
        <color indexed="8"/>
        <rFont val="Calibri"/>
        <family val="2"/>
      </rPr>
      <t xml:space="preserve"> – Dane w wierszu będą zawierały informacje o końcowym punkcie zrzutu - w tym id oraz nazwę aglomeracji, do której odprowadzane są ścieki oraz współrzędne geograficzne punktu zrzutu (dotyczy aglomeracji z oczyszczalniami i końcowym punktem);
Aglomeracje z jedną oczyszczalnią ścieków należy zapisać w jednym wierszu. Aglomeracje z kilkoma oczyszczalniami ( i tylko takie ) w pierwszym wierszu uzupełniają dane dotyczące aglomeracji i kanalizacji, a dane dotyczące oczyszczalni wpisują w wierszach kolejnych. 
W wierszu dotyczącym aglomeracji należy uwzględnić dane z wszystkich gmin, których tereny leżą w danej aglomeracji.</t>
    </r>
  </si>
  <si>
    <r>
      <t xml:space="preserve">Należy podać liczbę zarejestrowanych na terenie aglomeracji miejsc noclegowych korzystających z odpowiednich systemów zbierania ścieków.
</t>
    </r>
    <r>
      <rPr>
        <b/>
        <sz val="10"/>
        <color indexed="8"/>
        <rFont val="Calibri"/>
        <family val="2"/>
        <charset val="238"/>
      </rPr>
      <t>UWAGA:</t>
    </r>
    <r>
      <rPr>
        <sz val="10"/>
        <color indexed="8"/>
        <rFont val="Calibri"/>
        <family val="2"/>
      </rPr>
      <t xml:space="preserve">
Jeżeli w którejkolwiek kolumnie brak jest mieszkańców korzystających z danego sposobu oczyszczania ścieków należy wpisać wartość "0".
Żadne komórki w kolumnach 27, 28 i 29 nie mogą być puste.</t>
    </r>
  </si>
  <si>
    <t>Należy wpisać całkowitą długość sieci kanalizacji deszczowej. Nie należy uwzględniać długości sieci ogólnospławnej.</t>
  </si>
  <si>
    <t xml:space="preserve">Należy podać przepływ maksymalny dobowy z projektu oczyszczalni.
Jeżeli w projekcie nie podano wartości maksymalnej, należy wpisać dane z pozwolenia wodnoprawnego lub zintegrowanego. 
Jeśli w projekcie i pozwoleniu nie określono wartości "maksymalnej" należy w miejsce wartości maksymalnej przepisać wartość "średnią".
</t>
  </si>
  <si>
    <t>Należy wybrać z listy rozwijanej regionalny zarząd gospodarki wodnej (RZGW), na którego terenie leży aglomeracja.
Jeżeli aglomeracja leży na terenie więcej niż jednego RZGW, ankietę należy przesłać wyłącznie do tego RZGW, na terenie którego znajduje się część aglomeracji należąca do gminy o największej RLM.</t>
  </si>
  <si>
    <r>
      <t xml:space="preserve">Należy wpisać zarząd zlewni - </t>
    </r>
    <r>
      <rPr>
        <b/>
        <sz val="10"/>
        <color theme="1"/>
        <rFont val="Calibri"/>
        <family val="2"/>
        <charset val="238"/>
      </rPr>
      <t>TYLKO MIASTO</t>
    </r>
    <r>
      <rPr>
        <sz val="10"/>
        <color theme="1"/>
        <rFont val="Calibri"/>
        <family val="2"/>
      </rPr>
      <t xml:space="preserve"> (bez słów "zarząd zlewni", adresu, itp.), na którego terenie leży aglomeracja.
 Jeżeli aglomeracja leży na terenie więcej niż jednego zarządu zlewni proszę wpisać zarząd zlewni, na terenie którego znajduje się część aglomeracji należąca do gminy o największej RLM (zarząd zlewni z którym uzgadnia się uchwałę w sprawie wyznaczenia aglomeracji).</t>
    </r>
  </si>
  <si>
    <r>
      <t xml:space="preserve">Należy wybrać z listy rozwijanej status aglomeracji:
</t>
    </r>
    <r>
      <rPr>
        <b/>
        <sz val="10"/>
        <color indexed="8"/>
        <rFont val="Calibri"/>
        <family val="2"/>
        <charset val="238"/>
      </rPr>
      <t>Aglomeracja jest aktywna</t>
    </r>
    <r>
      <rPr>
        <sz val="10"/>
        <color indexed="8"/>
        <rFont val="Calibri"/>
        <family val="2"/>
      </rPr>
      <t xml:space="preserve">;
</t>
    </r>
    <r>
      <rPr>
        <b/>
        <sz val="10"/>
        <color indexed="8"/>
        <rFont val="Calibri"/>
        <family val="2"/>
        <charset val="238"/>
      </rPr>
      <t>Aglomeracja weszła w skład innej aglomeracji</t>
    </r>
    <r>
      <rPr>
        <sz val="10"/>
        <color indexed="8"/>
        <rFont val="Calibri"/>
        <family val="2"/>
      </rPr>
      <t xml:space="preserve"> (w przypadku tego statusu w dalszej części tabeli sprawozdawczej należy podać jedynie numer uchwały wcielającej ją w skład innej aglomeracji); 
</t>
    </r>
    <r>
      <rPr>
        <b/>
        <sz val="10"/>
        <color indexed="8"/>
        <rFont val="Calibri"/>
        <family val="2"/>
        <charset val="238"/>
      </rPr>
      <t xml:space="preserve">Aglomeracja została zlikwidowana </t>
    </r>
    <r>
      <rPr>
        <sz val="10"/>
        <color indexed="8"/>
        <rFont val="Calibri"/>
        <family val="2"/>
      </rPr>
      <t xml:space="preserve">(w przypadku tego statusu w dalszej części tabeli sprawozdawczej należy podać jedynie numer uchwały likwidującej aglomerację);
</t>
    </r>
    <r>
      <rPr>
        <b/>
        <sz val="10"/>
        <color indexed="8"/>
        <rFont val="Calibri"/>
        <family val="2"/>
        <charset val="238"/>
      </rPr>
      <t>Brak sprawozdania</t>
    </r>
    <r>
      <rPr>
        <sz val="10"/>
        <color indexed="8"/>
        <rFont val="Calibri"/>
        <family val="2"/>
      </rPr>
      <t xml:space="preserve"> – Aglomeracja mimo ustawowego obowiązku nie przekazała ankiety sprawozdawczej. W polu uwag należy zapisać jakie działania podjęto by uzyskać sprawozdanie.</t>
    </r>
  </si>
  <si>
    <r>
      <t xml:space="preserve">Należy wybrać z listy rozwijanej grupę wielkości aglomeracji na podstawie RLM:
</t>
    </r>
    <r>
      <rPr>
        <b/>
        <sz val="10"/>
        <color indexed="8"/>
        <rFont val="Calibri"/>
        <family val="2"/>
        <charset val="238"/>
      </rPr>
      <t>BC</t>
    </r>
    <r>
      <rPr>
        <sz val="10"/>
        <color indexed="8"/>
        <rFont val="Calibri"/>
        <family val="2"/>
      </rPr>
      <t xml:space="preserve"> – grupa aglomeracji o RLM ≥  150 000;
</t>
    </r>
    <r>
      <rPr>
        <b/>
        <sz val="10"/>
        <color indexed="8"/>
        <rFont val="Calibri"/>
        <family val="2"/>
        <charset val="238"/>
      </rPr>
      <t>0</t>
    </r>
    <r>
      <rPr>
        <sz val="10"/>
        <color indexed="8"/>
        <rFont val="Calibri"/>
        <family val="2"/>
      </rPr>
      <t xml:space="preserve"> – grupa aglomeracji o RLM w przedziale ≥ 100 000 &lt; 150 000;
</t>
    </r>
    <r>
      <rPr>
        <b/>
        <sz val="10"/>
        <color indexed="8"/>
        <rFont val="Calibri"/>
        <family val="2"/>
        <charset val="238"/>
      </rPr>
      <t>1</t>
    </r>
    <r>
      <rPr>
        <sz val="10"/>
        <color indexed="8"/>
        <rFont val="Calibri"/>
        <family val="2"/>
      </rPr>
      <t xml:space="preserve">– grupa aglomeracji o RLM w przedziale  ≥ 15 000 &lt; 100 000;
</t>
    </r>
    <r>
      <rPr>
        <b/>
        <sz val="10"/>
        <color indexed="8"/>
        <rFont val="Calibri"/>
        <family val="2"/>
        <charset val="238"/>
      </rPr>
      <t>2</t>
    </r>
    <r>
      <rPr>
        <sz val="10"/>
        <color indexed="8"/>
        <rFont val="Calibri"/>
        <family val="2"/>
      </rPr>
      <t xml:space="preserve"> – grupa aglomeracji o RLM w przedziale  ≥ 10 000 &lt; 15 000;
</t>
    </r>
    <r>
      <rPr>
        <b/>
        <sz val="10"/>
        <color indexed="8"/>
        <rFont val="Calibri"/>
        <family val="2"/>
        <charset val="238"/>
      </rPr>
      <t>3</t>
    </r>
    <r>
      <rPr>
        <sz val="10"/>
        <color indexed="8"/>
        <rFont val="Calibri"/>
        <family val="2"/>
      </rPr>
      <t xml:space="preserve"> – grupa aglomeracji o RLM w przedziale ≥ 2 000 &lt; 10 000.
lub wybrać "</t>
    </r>
    <r>
      <rPr>
        <b/>
        <sz val="10"/>
        <color indexed="8"/>
        <rFont val="Calibri"/>
        <family val="2"/>
        <charset val="238"/>
      </rPr>
      <t>poniżej 2000</t>
    </r>
    <r>
      <rPr>
        <sz val="10"/>
        <color indexed="8"/>
        <rFont val="Calibri"/>
        <family val="2"/>
      </rPr>
      <t xml:space="preserve">"
Symbol grupy RLM należy wpisać w wierszu aglomeracji i oczyszczalni (jeśli w aglo jest kilka oś).
</t>
    </r>
    <r>
      <rPr>
        <b/>
        <sz val="10"/>
        <color indexed="8"/>
        <rFont val="Calibri"/>
        <family val="2"/>
        <charset val="238"/>
      </rPr>
      <t>UWAGA:</t>
    </r>
    <r>
      <rPr>
        <sz val="10"/>
        <color indexed="8"/>
        <rFont val="Calibri"/>
        <family val="2"/>
      </rPr>
      <t xml:space="preserve">
we wszystkich wierszach symbol powinien być ten sam, ponieważ dotyczy on RLM z uchwały a nie RLM danej oczyszczalni!</t>
    </r>
  </si>
  <si>
    <r>
      <t xml:space="preserve">Należy podać liczbę zameldowanych na pobyt stały i czasowy powyżej 3 miesięcy na terenie aglomeracji osób korzystających z odpowiednich systemów zbierania ścieków. </t>
    </r>
    <r>
      <rPr>
        <b/>
        <sz val="10"/>
        <color theme="1"/>
        <rFont val="Calibri"/>
        <family val="2"/>
        <charset val="238"/>
      </rPr>
      <t xml:space="preserve"> Suma z kolumn 23, 24 i 25 nie może być wyższa od wartości z kolumny 22.</t>
    </r>
    <r>
      <rPr>
        <sz val="10"/>
        <color theme="1"/>
        <rFont val="Calibri"/>
        <family val="2"/>
      </rPr>
      <t xml:space="preserve">
</t>
    </r>
    <r>
      <rPr>
        <b/>
        <sz val="10"/>
        <color indexed="8"/>
        <rFont val="Calibri"/>
        <family val="2"/>
        <charset val="238"/>
      </rPr>
      <t>UWAGA:</t>
    </r>
    <r>
      <rPr>
        <sz val="10"/>
        <color indexed="8"/>
        <rFont val="Calibri"/>
        <family val="2"/>
      </rPr>
      <t xml:space="preserve">
Jeżeli w którejkolwiek kolumnie brak jest mieszkańców korzystających z danego sposobu oczyszczania ścieków należy wpisać wartość "0".
Żadne komórki w kolumnach 23, 24 i 25 nie mogą być puste.</t>
    </r>
  </si>
  <si>
    <r>
      <rPr>
        <b/>
        <sz val="10"/>
        <color indexed="8"/>
        <rFont val="Calibri"/>
        <family val="2"/>
        <charset val="238"/>
      </rPr>
      <t>UWAGA:</t>
    </r>
    <r>
      <rPr>
        <sz val="10"/>
        <color indexed="8"/>
        <rFont val="Calibri"/>
        <family val="2"/>
      </rPr>
      <t xml:space="preserve">
</t>
    </r>
    <r>
      <rPr>
        <b/>
        <sz val="10"/>
        <color indexed="8"/>
        <rFont val="Calibri"/>
        <family val="2"/>
        <charset val="238"/>
      </rPr>
      <t>Kolumna automatyczna.</t>
    </r>
    <r>
      <rPr>
        <sz val="10"/>
        <color indexed="8"/>
        <rFont val="Calibri"/>
        <family val="2"/>
      </rPr>
      <t xml:space="preserve"> Nie należy wypełniać, ani nadpisywać wartości w tej kolumnie.</t>
    </r>
  </si>
  <si>
    <t>I_d, nazwa i adres oczyszczalni, do której wywożone są ścieki ze zbiorników bezodpływowych i osady z indywidualnych oczyszczalni ścieków</t>
  </si>
  <si>
    <t xml:space="preserve">wymienić gminy, które nie prowadzą ewidencji zbiorników bezodpływowych lub przydomowych oczyszczalni ścieków </t>
  </si>
  <si>
    <t>Należy wymienić gminy, które nie prowadzą ewidencji zbiorników bezodpływowych lub przydomowych oczyszczalni ścieków. Jeżeli wszystkie gminy przekazały informację, rubrykę należy pozostawić PUSTĄ.</t>
  </si>
  <si>
    <t>wymienić gminy, które nie prowadzą kontroli nad prawidłową częstotliwością wywozu ścieków ze zbiorników bezodpływowych lub osadów z przydomowych oczyszczalni ścieków</t>
  </si>
  <si>
    <t>Należy wymienić gminy, które  nie prowadzą kontroli nad prawidłową częstotliwością wywozu ścieków ze zbiorników bezodpływowych lub osadów z przydomowych oczyszczalni ścieków. Jeżeli wszystkie gminy przekazały informację, rubrykę należy pozostawić PUSTĄ.</t>
  </si>
  <si>
    <r>
      <t xml:space="preserve">Należy podać całkowitą długość sieci kanalizacyjnej według stanu na 31 grudnia 2021 r. (kanalizacja tłoczna + ciśnieniowa + podciśnieniowa + grawitacyjna) z podziałem na 2 grupy:
– SANITARNĄ,
– OGÓLNOSPŁAWNĄ.
Każda z tych grup podzielona została na kolejne 2 grupy:
OGÓŁEM – całkowita długość sieci,
W TYM SIECI GRAWITACYJNEJ – długość części sieci o przepływie grawitacyjnym.
Poszczególne długości sieci kanalizacyjnej należy podawać, nie uwzględniając długości przyłączy kanalizacyjnych. 
Długości powinny być podane w kilometrach.
Należy upewnić się, że w kolumnach 41 i 43 podano tylko część sieci z kolumn 40 i 42. Tym samym </t>
    </r>
    <r>
      <rPr>
        <b/>
        <sz val="10"/>
        <color theme="1"/>
        <rFont val="Calibri"/>
        <family val="2"/>
        <charset val="238"/>
      </rPr>
      <t>wartości z kolumn 41 i 43 nie mogą być większe od kolumn odpowiednio 40 i 42</t>
    </r>
    <r>
      <rPr>
        <sz val="10"/>
        <color theme="1"/>
        <rFont val="Calibri"/>
        <family val="2"/>
      </rPr>
      <t>, choć mogą być im równe w przypadku, gdy cała sieć na terenie aglomeracji posiada przepływ wyłącznie grawitacyjny.</t>
    </r>
  </si>
  <si>
    <t>Należy podać długość sieci kanalizacyjnej wciągniętej na majątek przedsiębiorstwa wodociągowo-kanalizacyjnego w okresie 01.01.2021 r. – 31.12.2021 r.</t>
  </si>
  <si>
    <t>Należy podać długość sieci kanalizacyjnej jaka została zmodernizowana w okresie 01.01.2021 r. – 31.12.2021 r.
Pod pojęciem sieci zmodernizowanej należy rozumieć odcinki sieci istniejących, na których dokonano działań poprawiających ich jakość, funkcjonalność lub żywotność (w tym budowa nowych rurociągów po trasie wcześniej położonych zarówno w wykopie otwartym, jak i metodą crackingu).</t>
  </si>
  <si>
    <r>
      <rPr>
        <b/>
        <sz val="10"/>
        <color indexed="8"/>
        <rFont val="Calibri"/>
        <family val="2"/>
        <charset val="238"/>
      </rPr>
      <t>UWAGA:</t>
    </r>
    <r>
      <rPr>
        <sz val="10"/>
        <color indexed="8"/>
        <rFont val="Calibri"/>
        <family val="2"/>
      </rPr>
      <t xml:space="preserve">
Ścieki z tej kolumny nie wliczają się do sumy ścieków jaka powstała w aglomeracji, ponieważ stanowią część ścieków, których ilość wpisano w kolumny 52, 53 lub 54</t>
    </r>
  </si>
  <si>
    <r>
      <rPr>
        <b/>
        <sz val="10"/>
        <color indexed="8"/>
        <rFont val="Calibri"/>
        <family val="2"/>
        <charset val="238"/>
      </rPr>
      <t>UWAGA:</t>
    </r>
    <r>
      <rPr>
        <sz val="10"/>
        <color indexed="8"/>
        <rFont val="Calibri"/>
        <family val="2"/>
      </rPr>
      <t xml:space="preserve">
</t>
    </r>
    <r>
      <rPr>
        <b/>
        <sz val="10"/>
        <color indexed="8"/>
        <rFont val="Calibri"/>
        <family val="2"/>
        <charset val="238"/>
      </rPr>
      <t xml:space="preserve">Kolumna automatyczna.
</t>
    </r>
    <r>
      <rPr>
        <sz val="10"/>
        <color indexed="8"/>
        <rFont val="Calibri"/>
        <family val="2"/>
      </rPr>
      <t>Nie należy wypełniać, ani nadpisywać wartości w tej kolumnie.
Wartość ta jest sumą ścieków doprowadzonych do oczyszczalni ścieków siecią kanalizacyjną, dowiezionych taborem asenizacyjnym, osadów z przydomowych oczyszczalni oraz ścieków odprowadzonych bez oczyszczania przelewami burzowymi.</t>
    </r>
  </si>
  <si>
    <r>
      <t xml:space="preserve">Należy wpisać numer identyfikacyjny aglomeracji, który został nadany każdej aglomeracji ujętej w KPOŚK. 
I_d aglomeracji składa się z 4 liter i 3 cyfr (oraz ewentualnie litery N lub a dla końcu) </t>
    </r>
    <r>
      <rPr>
        <b/>
        <sz val="10"/>
        <rFont val="Calibri"/>
        <family val="2"/>
        <charset val="238"/>
      </rPr>
      <t xml:space="preserve">bez spacji!
</t>
    </r>
    <r>
      <rPr>
        <sz val="10"/>
        <rFont val="Calibri"/>
        <family val="2"/>
      </rPr>
      <t xml:space="preserve">
</t>
    </r>
    <r>
      <rPr>
        <b/>
        <sz val="10"/>
        <rFont val="Calibri"/>
        <family val="2"/>
        <charset val="238"/>
      </rPr>
      <t>UWAGA:</t>
    </r>
    <r>
      <rPr>
        <sz val="10"/>
        <rFont val="Calibri"/>
        <family val="2"/>
      </rPr>
      <t xml:space="preserve">
Wypełnia tylko aglomeracja z końcowym punktem zrzutu.</t>
    </r>
  </si>
  <si>
    <t>projektowa
maksymalna wydajność oczyszczalni w RLM</t>
  </si>
  <si>
    <r>
      <t xml:space="preserve">Należy wybrać z listy rozwijalnej wartość:
</t>
    </r>
    <r>
      <rPr>
        <b/>
        <sz val="10"/>
        <color indexed="8"/>
        <rFont val="Calibri"/>
        <family val="2"/>
        <charset val="238"/>
      </rPr>
      <t>1</t>
    </r>
    <r>
      <rPr>
        <sz val="10"/>
        <color indexed="8"/>
        <rFont val="Calibri"/>
        <family val="2"/>
      </rPr>
      <t xml:space="preserve"> – jeśli oczyszczalnia spełnia warunki pozwolenia;
</t>
    </r>
    <r>
      <rPr>
        <b/>
        <sz val="10"/>
        <color indexed="8"/>
        <rFont val="Calibri"/>
        <family val="2"/>
        <charset val="238"/>
      </rPr>
      <t>0</t>
    </r>
    <r>
      <rPr>
        <sz val="10"/>
        <color indexed="8"/>
        <rFont val="Calibri"/>
        <family val="2"/>
      </rPr>
      <t xml:space="preserve"> – jeśli warunki nie są spełnione.
</t>
    </r>
    <r>
      <rPr>
        <b/>
        <sz val="10"/>
        <color indexed="8"/>
        <rFont val="Calibri"/>
        <family val="2"/>
        <charset val="238"/>
      </rPr>
      <t>Do dokonania oceny należy przeanalizować dane za rok sprawozdawczy!</t>
    </r>
  </si>
  <si>
    <r>
      <t xml:space="preserve">Należy dokonać wyboru z listy rozwijalnej </t>
    </r>
    <r>
      <rPr>
        <b/>
        <sz val="10"/>
        <color indexed="8"/>
        <rFont val="Calibri"/>
        <family val="2"/>
        <charset val="238"/>
      </rPr>
      <t>TAK</t>
    </r>
    <r>
      <rPr>
        <sz val="10"/>
        <color indexed="8"/>
        <rFont val="Calibri"/>
        <family val="2"/>
      </rPr>
      <t xml:space="preserve"> lub </t>
    </r>
    <r>
      <rPr>
        <b/>
        <sz val="10"/>
        <color indexed="8"/>
        <rFont val="Calibri"/>
        <family val="2"/>
        <charset val="238"/>
      </rPr>
      <t>NIE.</t>
    </r>
  </si>
  <si>
    <r>
      <rPr>
        <b/>
        <sz val="10"/>
        <color indexed="8"/>
        <rFont val="Calibri"/>
        <family val="2"/>
        <charset val="238"/>
      </rPr>
      <t>UWAGA:</t>
    </r>
    <r>
      <rPr>
        <sz val="10"/>
        <color indexed="8"/>
        <rFont val="Calibri"/>
        <family val="2"/>
      </rPr>
      <t xml:space="preserve">
</t>
    </r>
    <r>
      <rPr>
        <b/>
        <sz val="10"/>
        <color indexed="8"/>
        <rFont val="Calibri"/>
        <family val="2"/>
        <charset val="238"/>
      </rPr>
      <t>Wypełnić tylko w przypadku, gdy w kolumnie 95 wybrano odpowiedź "TAK"</t>
    </r>
    <r>
      <rPr>
        <sz val="10"/>
        <color indexed="8"/>
        <rFont val="Calibri"/>
        <family val="2"/>
      </rPr>
      <t>. Jeśli oczyszczalnia nie obsługuje innej aglomeracji rubrykę należy pozostawić PUSTĄ.</t>
    </r>
  </si>
  <si>
    <t>Należy wpisać ilość osadów jakie zostały wytworzone w roku sprawozdawczym w tonach w przeliczeniu na suchą masę.</t>
  </si>
  <si>
    <t>R11 lub R12 – zastosowano wykorzystanie lub wymianę osadów (przeróbka w instalacji) za wyjątkiem przekazania do innej oczyszczalni ścieków</t>
  </si>
  <si>
    <r>
      <t xml:space="preserve">INNE – żadne z kolumn 104-113, w tym do celów określonych w art. 96 ust. 1 pkt 5 ustawy </t>
    </r>
    <r>
      <rPr>
        <i/>
        <sz val="10"/>
        <color theme="1"/>
        <rFont val="Calibri"/>
        <family val="2"/>
        <charset val="238"/>
        <scheme val="minor"/>
      </rPr>
      <t>o odpadach</t>
    </r>
  </si>
  <si>
    <r>
      <rPr>
        <b/>
        <sz val="10"/>
        <color indexed="8"/>
        <rFont val="Calibri"/>
        <family val="2"/>
        <charset val="238"/>
      </rPr>
      <t>UWAGA:</t>
    </r>
    <r>
      <rPr>
        <sz val="10"/>
        <color indexed="8"/>
        <rFont val="Calibri"/>
        <family val="2"/>
      </rPr>
      <t xml:space="preserve">
Po wpisaniu wartości w tę kolumnę należy w kolumnie uwagi (kol. 162) opisać sposób postępowania z osadami.</t>
    </r>
  </si>
  <si>
    <r>
      <rPr>
        <b/>
        <sz val="10"/>
        <color indexed="8"/>
        <rFont val="Calibri"/>
        <family val="2"/>
        <charset val="238"/>
      </rPr>
      <t>UWAGA:</t>
    </r>
    <r>
      <rPr>
        <sz val="10"/>
        <color indexed="8"/>
        <rFont val="Calibri"/>
        <family val="2"/>
      </rPr>
      <t xml:space="preserve">
</t>
    </r>
    <r>
      <rPr>
        <b/>
        <sz val="10"/>
        <color indexed="8"/>
        <rFont val="Calibri"/>
        <family val="2"/>
        <charset val="238"/>
      </rPr>
      <t>Kolumna automatyczna.</t>
    </r>
    <r>
      <rPr>
        <sz val="10"/>
        <color indexed="8"/>
        <rFont val="Calibri"/>
        <family val="2"/>
      </rPr>
      <t xml:space="preserve">
Nie należy wypełniać, ani nadpisywać wartości w tej kolumnie.</t>
    </r>
  </si>
  <si>
    <r>
      <t>Należy podać wartości</t>
    </r>
    <r>
      <rPr>
        <b/>
        <sz val="10"/>
        <color theme="1"/>
        <rFont val="Calibri"/>
        <family val="2"/>
        <charset val="238"/>
      </rPr>
      <t xml:space="preserve"> w TYSIĄCACH</t>
    </r>
    <r>
      <rPr>
        <sz val="10"/>
        <color theme="1"/>
        <rFont val="Calibri"/>
        <family val="2"/>
      </rPr>
      <t xml:space="preserve"> złotych.</t>
    </r>
  </si>
  <si>
    <r>
      <t xml:space="preserve">Należy podać wielkość nakładów poniesionych na inwestycje w zakresie zbiorczych systemów kanalizacyjnych </t>
    </r>
    <r>
      <rPr>
        <b/>
        <sz val="10"/>
        <color theme="1"/>
        <rFont val="Calibri"/>
        <family val="2"/>
        <charset val="238"/>
      </rPr>
      <t>w TYSIĄCACH</t>
    </r>
    <r>
      <rPr>
        <sz val="10"/>
        <color theme="1"/>
        <rFont val="Calibri"/>
        <family val="2"/>
      </rPr>
      <t xml:space="preserve"> złotych. 
Jeśli podano nakłady a nie wykazano wybudowanej sieci mamy do czynienia najprawdopodobniej z błędem. Jeśli nie jest to błąd to należy dodać komentarz w kolumnie uwagi (kol. 162). 
Analogicznie należy postępować w przypadku modernizacji sieci - należy sprawdzić czy wykazano sieć jeśli są wykazane koszty i na odwrót.</t>
    </r>
  </si>
  <si>
    <r>
      <t xml:space="preserve">Należy podać współrzędne geograficzne </t>
    </r>
    <r>
      <rPr>
        <b/>
        <sz val="10"/>
        <color theme="1"/>
        <rFont val="Calibri"/>
        <family val="2"/>
        <charset val="238"/>
      </rPr>
      <t>TYLKO w formacie WGS84</t>
    </r>
    <r>
      <rPr>
        <sz val="10"/>
        <color theme="1"/>
        <rFont val="Calibri"/>
        <family val="2"/>
      </rPr>
      <t xml:space="preserve"> dziesiętnym z dokładnością 4 miejsc po przecinku. </t>
    </r>
    <r>
      <rPr>
        <b/>
        <sz val="10"/>
        <color theme="1"/>
        <rFont val="Calibri"/>
        <family val="2"/>
        <charset val="238"/>
      </rPr>
      <t>Nie należy używać "." (kropka) tylko przecinków!</t>
    </r>
  </si>
  <si>
    <r>
      <t xml:space="preserve">Należy wpisywać wartości </t>
    </r>
    <r>
      <rPr>
        <b/>
        <sz val="10"/>
        <color theme="1"/>
        <rFont val="Calibri"/>
        <family val="2"/>
        <charset val="238"/>
      </rPr>
      <t>w TYSIĄCACH</t>
    </r>
    <r>
      <rPr>
        <sz val="10"/>
        <color theme="1"/>
        <rFont val="Calibri"/>
        <family val="2"/>
      </rPr>
      <t xml:space="preserve"> metrów sześciennych z dokładnością jednego miejsca po przecinku bez stosowania spacji (separatory pojawiają się automatycznie po wpisaniu wartości i zatwierdzeniu klawiszem ENTER).</t>
    </r>
  </si>
  <si>
    <t>Należy wpisać wartość.</t>
  </si>
  <si>
    <t>Należy opisać wg wzoru
-nazwa punktu 1; nr pozwolenia wodnoprawnego xxxx; termin obowiązywania RRRR.MM.DD
-nazwa punktu 2; nr pozwolenia wodnoprawnego yyyy; termin obowiązywania RRRR.MM.DD.</t>
  </si>
  <si>
    <t>Należy opisać wg wzoru
-nazwa punktu 1; liczba zrzutów = x
-nazwa punktu 2; liczba zrzutów = y.</t>
  </si>
  <si>
    <t>Należy wymienić zastosowane technologie.</t>
  </si>
  <si>
    <r>
      <t xml:space="preserve">Należy wybrać z listy rozwijanej </t>
    </r>
    <r>
      <rPr>
        <b/>
        <sz val="10"/>
        <color indexed="8"/>
        <rFont val="Calibri"/>
        <family val="2"/>
        <charset val="238"/>
      </rPr>
      <t>TAK</t>
    </r>
    <r>
      <rPr>
        <sz val="10"/>
        <color indexed="8"/>
        <rFont val="Calibri"/>
        <family val="2"/>
      </rPr>
      <t xml:space="preserve"> lub N</t>
    </r>
    <r>
      <rPr>
        <b/>
        <sz val="10"/>
        <color indexed="8"/>
        <rFont val="Calibri"/>
        <family val="2"/>
        <charset val="238"/>
      </rPr>
      <t>IE</t>
    </r>
    <r>
      <rPr>
        <sz val="10"/>
        <color indexed="8"/>
        <rFont val="Calibri"/>
        <family val="2"/>
      </rPr>
      <t>.</t>
    </r>
  </si>
  <si>
    <t>Należy opisać inne sytuacje.</t>
  </si>
  <si>
    <r>
      <t>Kwotę należy podać</t>
    </r>
    <r>
      <rPr>
        <b/>
        <sz val="10"/>
        <color theme="1"/>
        <rFont val="Calibri"/>
        <family val="2"/>
        <charset val="238"/>
      </rPr>
      <t xml:space="preserve"> w złotych NETTO.</t>
    </r>
    <r>
      <rPr>
        <sz val="10"/>
        <color theme="1"/>
        <rFont val="Calibri"/>
        <family val="2"/>
      </rPr>
      <t xml:space="preserve">
Jeżeli w aglomeracji obowiązuje kilka taryf, należy je wymienić oddzielając średnikami kwoty i nazwy gminy, w których obowiązują.</t>
    </r>
  </si>
  <si>
    <t>Imię i nazwisko,
służbowy adres e-mail,
służbowy telefon
osoby odpowiedzialnej za wypełnienie ankiety
https://www.wody.gov.pl/o-wodach-polskich/rodo</t>
  </si>
  <si>
    <t>Należy wpisać wartość RLM, która widnieje w obowiązującej uchwale.</t>
  </si>
  <si>
    <r>
      <t xml:space="preserve">Należy podać liczbę zameldowanych na pobyt stały i czasowy powyżej 3 miesięcy na terenie aglomeracji na terenie aglomeracji. Jest to </t>
    </r>
    <r>
      <rPr>
        <b/>
        <sz val="10"/>
        <color theme="1"/>
        <rFont val="Calibri"/>
        <family val="2"/>
        <charset val="238"/>
      </rPr>
      <t>wyłącznie RLM mieszkańców bez miejsc noclegowych i przemysłu</t>
    </r>
    <r>
      <rPr>
        <sz val="10"/>
        <color theme="1"/>
        <rFont val="Calibri"/>
        <family val="2"/>
      </rPr>
      <t>.</t>
    </r>
  </si>
  <si>
    <t>liczba indywidualnych (przydomowych) oczyszczalni ścieków obsługujących RLM wpisaną w kolumny 25 i 29 [szt.]</t>
  </si>
  <si>
    <t>liczba zainstalowanych zbiorników bezodpływowych obsługujących RLM wpisaną w kolumny 24, 28 i 31 [szt.]</t>
  </si>
  <si>
    <t>Należy podać liczbę zbiorników magazynujących ścieki pochodzące z RLM wpisanej do kolumn 24, 28 i 31.</t>
  </si>
  <si>
    <r>
      <t>czy gmina/y prowadzą ewidencję zbiorników bezodpływowych oraz przydomowych oczyszczalni ścieków, o której mowa w art. 3 ust. 3 pkt 1 i 2 ustawy z dnia 13 września 1996 r.</t>
    </r>
    <r>
      <rPr>
        <i/>
        <sz val="10"/>
        <color theme="1"/>
        <rFont val="Calibri"/>
        <family val="2"/>
        <charset val="238"/>
        <scheme val="minor"/>
      </rPr>
      <t xml:space="preserve"> o utrzymaniu czystości i porządku w gminach</t>
    </r>
    <r>
      <rPr>
        <sz val="10"/>
        <color theme="1"/>
        <rFont val="Calibri"/>
        <family val="2"/>
        <charset val="238"/>
        <scheme val="minor"/>
      </rPr>
      <t>?</t>
    </r>
  </si>
  <si>
    <t>I_d oczyszczalni ścieków
(min. 8, maks. 10 znaków)</t>
  </si>
  <si>
    <r>
      <t>Należy wpisać numer identyfikacyjny oczyszczalni. Został on nadany każdej oczyszczalni uwzględnionej w działaniach inwestycyjnych z KPOŚK. 
 Można skorzystać z V AKPOŚK lub projektu VI AKPOŚK.
I_d oczyszczalni składa się z 4 liter i 4 cyfr</t>
    </r>
    <r>
      <rPr>
        <b/>
        <sz val="10"/>
        <rFont val="Calibri"/>
        <family val="2"/>
        <charset val="238"/>
      </rPr>
      <t xml:space="preserve"> </t>
    </r>
    <r>
      <rPr>
        <sz val="10"/>
        <rFont val="Calibri"/>
        <family val="2"/>
        <charset val="238"/>
      </rPr>
      <t>(oraz ewentualnie litery N lub a dla końcu)</t>
    </r>
    <r>
      <rPr>
        <b/>
        <sz val="10"/>
        <rFont val="Calibri"/>
        <family val="2"/>
        <charset val="238"/>
      </rPr>
      <t xml:space="preserve"> bez spacji!</t>
    </r>
  </si>
  <si>
    <r>
      <t xml:space="preserve">Należy wpisać nazwę aglomeracji, do sieci której są odprowadzane ścieki. Nazwa aglomeracji powinna być zgodna z występującą w ankiecie V AKPOŚK lub projekcie VI AKPOŚK.
</t>
    </r>
    <r>
      <rPr>
        <b/>
        <sz val="10"/>
        <color indexed="8"/>
        <rFont val="Calibri"/>
        <family val="2"/>
        <charset val="238"/>
      </rPr>
      <t>UWAGA:</t>
    </r>
    <r>
      <rPr>
        <sz val="10"/>
        <color indexed="8"/>
        <rFont val="Calibri"/>
        <family val="2"/>
      </rPr>
      <t xml:space="preserve">
Wypełnia tylko aglomeracja z końcowym punktem zrzutu.</t>
    </r>
  </si>
  <si>
    <r>
      <t xml:space="preserve">Należy wybrać z listy rozwijalnej:
</t>
    </r>
    <r>
      <rPr>
        <b/>
        <sz val="10"/>
        <color indexed="8"/>
        <rFont val="Calibri"/>
        <family val="2"/>
        <charset val="238"/>
      </rPr>
      <t>1</t>
    </r>
    <r>
      <rPr>
        <sz val="10"/>
        <color indexed="8"/>
        <rFont val="Calibri"/>
        <family val="2"/>
      </rPr>
      <t xml:space="preserve"> – jeżeli w roku sprawozdawczym oczyszczalnia spełniła wymagania rozporządzenia w zakresie BZT5, ChZT, zawiesiny ogólnej oraz - dla oczyszczalni z pogłębionym usuwaniem biogenów - azotu ogólnego i fosforu ogólnego;
</t>
    </r>
    <r>
      <rPr>
        <b/>
        <sz val="10"/>
        <color indexed="8"/>
        <rFont val="Calibri"/>
        <family val="2"/>
        <charset val="238"/>
      </rPr>
      <t>0</t>
    </r>
    <r>
      <rPr>
        <sz val="10"/>
        <color indexed="8"/>
        <rFont val="Calibri"/>
        <family val="2"/>
      </rPr>
      <t xml:space="preserve"> – jeżeli warunki nie zostały spełnione przynajmniej dla jednego ww. parametrów.
</t>
    </r>
    <r>
      <rPr>
        <b/>
        <sz val="10"/>
        <color indexed="8"/>
        <rFont val="Calibri"/>
        <family val="2"/>
        <charset val="238"/>
      </rPr>
      <t xml:space="preserve">UWAGA: </t>
    </r>
    <r>
      <rPr>
        <sz val="10"/>
        <color indexed="8"/>
        <rFont val="Calibri"/>
        <family val="2"/>
      </rPr>
      <t xml:space="preserve">
Spełnienie wymagań rozporządzenia wymaga m.in. spełnienia jakości ścieków z załącznika nr 3 do rozporządzenia i pobrania odpowiedniej liczby prób. Może się zatem zdarzyć, że jeżeli pozwolenie wodnoprawne jest nieaktualne lub wydane wadliwie, oczyszczalnia je spełnia, ale nie spełnia wytycznych nowego rozporządzenia ściekowego.</t>
    </r>
  </si>
  <si>
    <r>
      <t xml:space="preserve">Z listy rozwijanej należy wybrać:
</t>
    </r>
    <r>
      <rPr>
        <b/>
        <sz val="10"/>
        <color indexed="8"/>
        <rFont val="Calibri"/>
        <family val="2"/>
        <charset val="238"/>
      </rPr>
      <t>1</t>
    </r>
    <r>
      <rPr>
        <sz val="10"/>
        <color indexed="8"/>
        <rFont val="Calibri"/>
        <family val="2"/>
      </rPr>
      <t xml:space="preserve"> – jeśli dany parametr spełnił wymagania określone w rozporządzeniu Ministra Gospodarki Morskiej i Żeglugi Śródlądowej z dnia 12 lipca 2019 r. </t>
    </r>
    <r>
      <rPr>
        <i/>
        <sz val="10"/>
        <color rgb="FF000000"/>
        <rFont val="Calibri"/>
        <family val="2"/>
        <charset val="238"/>
      </rPr>
      <t>w sprawie substancji szczególnie szkodliwych dla środowiska wodnego oraz warunków, jakie należy spełnić przy wprowadzaniu do wód lub do ziemi ścieków, a także przy odprowadzaniu wód opadowych lub roztopowych do wód lub do urządzeń wodnych</t>
    </r>
    <r>
      <rPr>
        <sz val="10"/>
        <color indexed="8"/>
        <rFont val="Calibri"/>
        <family val="2"/>
      </rPr>
      <t xml:space="preserve">;
</t>
    </r>
    <r>
      <rPr>
        <b/>
        <sz val="10"/>
        <color indexed="8"/>
        <rFont val="Calibri"/>
        <family val="2"/>
        <charset val="238"/>
      </rPr>
      <t>0</t>
    </r>
    <r>
      <rPr>
        <sz val="10"/>
        <color indexed="8"/>
        <rFont val="Calibri"/>
        <family val="2"/>
      </rPr>
      <t xml:space="preserve"> – jeżeli nie spełnił ww. wymagań.
</t>
    </r>
    <r>
      <rPr>
        <b/>
        <sz val="10"/>
        <color indexed="8"/>
        <rFont val="Calibri"/>
        <family val="2"/>
        <charset val="238"/>
      </rPr>
      <t>UWAGA:</t>
    </r>
    <r>
      <rPr>
        <sz val="10"/>
        <color indexed="8"/>
        <rFont val="Calibri"/>
        <family val="2"/>
      </rPr>
      <t xml:space="preserve">
Dla oczyszczalni w aglomeracjach &lt; 10 000 RLM, dla których w pozwoleniu wodnoprawnym nie narzucono konieczności badania azotu i fosforu, należy dla tych wartości wybrać z listy rozwijalnej "1".
Jeśli oczyszczalnia jest w trakcie budowy należy wszędzie wybrać "0".</t>
    </r>
  </si>
  <si>
    <r>
      <t xml:space="preserve">Należy podać wartości średnich rocznych wskaźników w ściekach dopływających i odpływających do/z oczyszczalni.
Wartości powinny być określone na podstawie pomiarów ilości i jakości ścieków prowadzonych zgodnie z rozporządzeniem Ministra Gospodarki Morskiej i Żeglugi Śródlądowej z dnia 12 lipca 2019 r. </t>
    </r>
    <r>
      <rPr>
        <i/>
        <sz val="10"/>
        <color theme="1"/>
        <rFont val="Calibri"/>
        <family val="2"/>
        <charset val="238"/>
      </rPr>
      <t>w sprawie substancji szczególnie szkodliwych dla środowiska wodnego oraz warunków, jakie należy spełnić przy wprowadzaniu do wód lub do ziemi ścieków, a także przy odprowadzaniu wód opadowych lub roztopowych do wód lub do urządzeń wodnych</t>
    </r>
    <r>
      <rPr>
        <sz val="10"/>
        <color theme="1"/>
        <rFont val="Calibri"/>
        <family val="2"/>
      </rPr>
      <t>.</t>
    </r>
  </si>
  <si>
    <r>
      <t xml:space="preserve">Należy wybrać skróty rodzaju inwestycji zaplanowanej do realizacji i zakończonej.
</t>
    </r>
    <r>
      <rPr>
        <b/>
        <sz val="10"/>
        <rFont val="Calibri"/>
        <family val="2"/>
        <charset val="238"/>
      </rPr>
      <t>UWAGA:</t>
    </r>
    <r>
      <rPr>
        <sz val="10"/>
        <rFont val="Calibri"/>
        <family val="2"/>
      </rPr>
      <t xml:space="preserve">
</t>
    </r>
    <r>
      <rPr>
        <b/>
        <sz val="10"/>
        <rFont val="Calibri"/>
        <family val="2"/>
        <charset val="238"/>
      </rPr>
      <t xml:space="preserve">W tę kolumnę wpisuje się wyłącznie inwestycje, które zakończono i odebrano w roku sprawozdawczym. </t>
    </r>
    <r>
      <rPr>
        <sz val="10"/>
        <rFont val="Calibri"/>
        <family val="2"/>
      </rPr>
      <t>Nie należy wybierać inwestycji, które są w trakcie realizacji.</t>
    </r>
  </si>
  <si>
    <r>
      <t xml:space="preserve">Należy podać datę w formacie:
RRRR-MM-DD lub
DD.MM.RRRR.
Po wpisaniu powyższych wartości w rubryce automatycznie pojawi się zapis RRRR-MM-DD.
</t>
    </r>
    <r>
      <rPr>
        <b/>
        <sz val="10"/>
        <rFont val="Calibri"/>
        <family val="2"/>
        <charset val="238"/>
      </rPr>
      <t>UWAGA:</t>
    </r>
    <r>
      <rPr>
        <sz val="10"/>
        <rFont val="Calibri"/>
        <family val="2"/>
      </rPr>
      <t xml:space="preserve">
Nie należy używać innych formatów (np. wpisywać miesiąc słownie).</t>
    </r>
  </si>
  <si>
    <r>
      <t xml:space="preserve">Należy wskazać </t>
    </r>
    <r>
      <rPr>
        <b/>
        <sz val="10"/>
        <color theme="1"/>
        <rFont val="Calibri"/>
        <family val="2"/>
        <charset val="238"/>
      </rPr>
      <t>TAK</t>
    </r>
    <r>
      <rPr>
        <sz val="10"/>
        <color theme="1"/>
        <rFont val="Calibri"/>
        <family val="2"/>
      </rPr>
      <t xml:space="preserve"> lub </t>
    </r>
    <r>
      <rPr>
        <b/>
        <sz val="10"/>
        <color theme="1"/>
        <rFont val="Calibri"/>
        <family val="2"/>
        <charset val="238"/>
      </rPr>
      <t>NIE</t>
    </r>
    <r>
      <rPr>
        <sz val="10"/>
        <color theme="1"/>
        <rFont val="Calibri"/>
        <family val="2"/>
      </rPr>
      <t xml:space="preserve"> a następnie </t>
    </r>
    <r>
      <rPr>
        <b/>
        <sz val="10"/>
        <color theme="1"/>
        <rFont val="Calibri"/>
        <family val="2"/>
        <charset val="238"/>
      </rPr>
      <t xml:space="preserve"> opisać</t>
    </r>
    <r>
      <rPr>
        <sz val="10"/>
        <color theme="1"/>
        <rFont val="Calibri"/>
        <family val="2"/>
      </rPr>
      <t xml:space="preserve"> sposób monitorowania.</t>
    </r>
  </si>
  <si>
    <r>
      <t>ilość ścieków oczyszczonych odprowadzonych z oczyszczalni do odbiornika w ciągu roku sprawozdawczego
[tys. m</t>
    </r>
    <r>
      <rPr>
        <vertAlign val="superscript"/>
        <sz val="10"/>
        <color theme="1"/>
        <rFont val="Calibri"/>
        <family val="2"/>
        <charset val="238"/>
        <scheme val="minor"/>
      </rPr>
      <t>3</t>
    </r>
    <r>
      <rPr>
        <sz val="10"/>
        <color indexed="8"/>
        <rFont val="Calibri"/>
        <family val="2"/>
        <charset val="238"/>
      </rPr>
      <t>]</t>
    </r>
  </si>
  <si>
    <r>
      <t>ilość ścieków nieoczyszczonych odprowadzonych do odbiornika bezpośrednio z przelewów burzowych
ogółem [tys. m</t>
    </r>
    <r>
      <rPr>
        <vertAlign val="superscript"/>
        <sz val="10"/>
        <color indexed="8"/>
        <rFont val="Calibri"/>
        <family val="2"/>
        <charset val="238"/>
        <scheme val="minor"/>
      </rPr>
      <t>3</t>
    </r>
    <r>
      <rPr>
        <sz val="10"/>
        <color indexed="8"/>
        <rFont val="Calibri"/>
        <family val="2"/>
        <charset val="238"/>
      </rPr>
      <t>/r]</t>
    </r>
  </si>
  <si>
    <r>
      <t>ilość ścieków komunalnych odprowadzonych zbiorczym systemem kanalizacyjnym do oczyszczalni 
[tys. m</t>
    </r>
    <r>
      <rPr>
        <vertAlign val="superscript"/>
        <sz val="10"/>
        <color rgb="FF000000"/>
        <rFont val="Calibri"/>
        <family val="2"/>
        <charset val="238"/>
        <scheme val="minor"/>
      </rPr>
      <t>3</t>
    </r>
    <r>
      <rPr>
        <sz val="10"/>
        <color rgb="FF000000"/>
        <rFont val="Calibri"/>
        <family val="2"/>
        <charset val="238"/>
        <scheme val="minor"/>
      </rPr>
      <t>/r]</t>
    </r>
  </si>
  <si>
    <r>
      <t>ilość ścieków dostarczonych do oczyszczalni taborem asenizacyjnym (tylko ścieki z terenu aglomeracji)
 [tys. m</t>
    </r>
    <r>
      <rPr>
        <vertAlign val="superscript"/>
        <sz val="10"/>
        <color rgb="FF000000"/>
        <rFont val="Calibri"/>
        <family val="2"/>
        <charset val="238"/>
        <scheme val="minor"/>
      </rPr>
      <t>3</t>
    </r>
    <r>
      <rPr>
        <sz val="10"/>
        <color rgb="FF000000"/>
        <rFont val="Calibri"/>
        <family val="2"/>
        <charset val="238"/>
        <scheme val="minor"/>
      </rPr>
      <t>/r]</t>
    </r>
  </si>
  <si>
    <r>
      <t>ilość ścieków oczyszczonych systemami indywidualnymi (przydomowymi oczyszczalniami ścieków) 
[tys. m</t>
    </r>
    <r>
      <rPr>
        <vertAlign val="superscript"/>
        <sz val="10"/>
        <color rgb="FF000000"/>
        <rFont val="Calibri"/>
        <family val="2"/>
        <charset val="238"/>
        <scheme val="minor"/>
      </rPr>
      <t>3</t>
    </r>
    <r>
      <rPr>
        <sz val="10"/>
        <color rgb="FF000000"/>
        <rFont val="Calibri"/>
        <family val="2"/>
        <charset val="238"/>
        <scheme val="minor"/>
      </rPr>
      <t>/r]</t>
    </r>
  </si>
  <si>
    <r>
      <t xml:space="preserve">ilość ścieków nieoczyszczonych
 odprowadzonych do odbiornika bezpośrednio z systemu kanalizacyjnego i przelewów burzowych </t>
    </r>
    <r>
      <rPr>
        <sz val="10"/>
        <color indexed="8"/>
        <rFont val="Calibri"/>
        <family val="2"/>
        <charset val="238"/>
      </rPr>
      <t xml:space="preserve">
 [tys. m</t>
    </r>
    <r>
      <rPr>
        <vertAlign val="superscript"/>
        <sz val="10"/>
        <color indexed="8"/>
        <rFont val="Calibri"/>
        <family val="2"/>
        <charset val="238"/>
      </rPr>
      <t>3</t>
    </r>
    <r>
      <rPr>
        <sz val="10"/>
        <color indexed="8"/>
        <rFont val="Calibri"/>
        <family val="2"/>
        <charset val="238"/>
      </rPr>
      <t>/r]</t>
    </r>
  </si>
  <si>
    <r>
      <t>ilość ścieków odprowadzonych z oczyszczalni bez ich oczyszczenia (np. uruchomienie awaryjnego by-passu zakładu)</t>
    </r>
    <r>
      <rPr>
        <sz val="10"/>
        <color indexed="8"/>
        <rFont val="Calibri"/>
        <family val="2"/>
        <charset val="238"/>
      </rPr>
      <t xml:space="preserve">
 [tys. m</t>
    </r>
    <r>
      <rPr>
        <vertAlign val="superscript"/>
        <sz val="10"/>
        <color indexed="8"/>
        <rFont val="Calibri"/>
        <family val="2"/>
        <charset val="238"/>
      </rPr>
      <t>3</t>
    </r>
    <r>
      <rPr>
        <sz val="10"/>
        <color indexed="8"/>
        <rFont val="Calibri"/>
        <family val="2"/>
        <charset val="238"/>
      </rPr>
      <t>/r]</t>
    </r>
  </si>
  <si>
    <r>
      <rPr>
        <b/>
        <sz val="10"/>
        <color indexed="8"/>
        <rFont val="Calibri"/>
        <family val="2"/>
        <charset val="238"/>
      </rPr>
      <t>UWAGA:</t>
    </r>
    <r>
      <rPr>
        <sz val="10"/>
        <color indexed="8"/>
        <rFont val="Calibri"/>
        <family val="2"/>
      </rPr>
      <t xml:space="preserve">
W rubryki należy wpisywać wartości </t>
    </r>
    <r>
      <rPr>
        <b/>
        <sz val="10"/>
        <color indexed="8"/>
        <rFont val="Calibri"/>
        <family val="2"/>
      </rPr>
      <t>w TYSIĄCACH</t>
    </r>
    <r>
      <rPr>
        <sz val="10"/>
        <color indexed="8"/>
        <rFont val="Calibri"/>
        <family val="2"/>
      </rPr>
      <t xml:space="preserve"> metrów sześciennych z dokładnością jednego miejsca po przecinku </t>
    </r>
    <r>
      <rPr>
        <b/>
        <sz val="10"/>
        <color indexed="8"/>
        <rFont val="Calibri"/>
        <family val="2"/>
      </rPr>
      <t>bez stosowania spacji</t>
    </r>
    <r>
      <rPr>
        <sz val="10"/>
        <color indexed="8"/>
        <rFont val="Calibri"/>
        <family val="2"/>
      </rPr>
      <t xml:space="preserve"> (separatory pojawiają się automatycznie po wpisaniu wartości i zatwierdzeniu klawiszem ENTER).
Przykłady:
1. Jeśli w roku sprawozdawczym do oczyszczalni dowieziono taborem asenizacyjnym 56 789 m</t>
    </r>
    <r>
      <rPr>
        <vertAlign val="superscript"/>
        <sz val="10"/>
        <color indexed="8"/>
        <rFont val="Calibri"/>
        <family val="2"/>
        <charset val="238"/>
      </rPr>
      <t>3</t>
    </r>
    <r>
      <rPr>
        <sz val="10"/>
        <color indexed="8"/>
        <rFont val="Calibri"/>
        <family val="2"/>
      </rPr>
      <t>, 
w odpowiednią rubrykę należy wpisać 56,8 (lub 56,789).
Po zatwierdzeniu w rubryce pojawi się wartość 56,8.
2. Jeśli w roku sprawozdawczym do oczyszczalni dopłynęło kanalizacją 159 210 008 m</t>
    </r>
    <r>
      <rPr>
        <vertAlign val="superscript"/>
        <sz val="10"/>
        <color indexed="8"/>
        <rFont val="Calibri"/>
        <family val="2"/>
        <charset val="238"/>
      </rPr>
      <t>3</t>
    </r>
    <r>
      <rPr>
        <sz val="10"/>
        <color indexed="8"/>
        <rFont val="Calibri"/>
        <family val="2"/>
      </rPr>
      <t>, 
w odpowiednią rubrykę należy wpisać 159210 (lub 159210,008).
Po zatwierdzeniu w rubryce pojawi się wartość 159 210,0.</t>
    </r>
  </si>
  <si>
    <r>
      <t xml:space="preserve">Powinno się podać dane służbowe do osoby, która posiada wiedzę z zakresu eksploatacji danej oczyszczalni oraz jest zaznajomiona z danymi przekazanymi w niniejszym sprawozdaniu.
</t>
    </r>
    <r>
      <rPr>
        <b/>
        <sz val="10"/>
        <rFont val="Calibri"/>
        <family val="2"/>
        <charset val="238"/>
      </rPr>
      <t>UWAGA:
Dane z tej rubryki nie będą publikowane!</t>
    </r>
  </si>
  <si>
    <r>
      <t>BZT5 [mgO</t>
    </r>
    <r>
      <rPr>
        <vertAlign val="subscript"/>
        <sz val="10"/>
        <color rgb="FF000000"/>
        <rFont val="Calibri"/>
        <family val="2"/>
        <charset val="238"/>
        <scheme val="minor"/>
      </rPr>
      <t>2</t>
    </r>
    <r>
      <rPr>
        <sz val="10"/>
        <color rgb="FF000000"/>
        <rFont val="Calibri"/>
        <family val="2"/>
        <charset val="238"/>
        <scheme val="minor"/>
      </rPr>
      <t>/l]</t>
    </r>
  </si>
  <si>
    <r>
      <t>ChZT [mgO</t>
    </r>
    <r>
      <rPr>
        <vertAlign val="subscript"/>
        <sz val="10"/>
        <color rgb="FF000000"/>
        <rFont val="Calibri"/>
        <family val="2"/>
        <charset val="238"/>
        <scheme val="minor"/>
      </rPr>
      <t>2</t>
    </r>
    <r>
      <rPr>
        <sz val="10"/>
        <color rgb="FF000000"/>
        <rFont val="Calibri"/>
        <family val="2"/>
        <charset val="238"/>
        <scheme val="minor"/>
      </rPr>
      <t>/l]</t>
    </r>
  </si>
  <si>
    <r>
      <t>wysokość taryfy obowiązującej w aglomeracji 
(cena za m</t>
    </r>
    <r>
      <rPr>
        <vertAlign val="superscript"/>
        <sz val="10"/>
        <color indexed="8"/>
        <rFont val="Calibri"/>
        <family val="2"/>
        <charset val="238"/>
        <scheme val="minor"/>
      </rPr>
      <t>3</t>
    </r>
    <r>
      <rPr>
        <sz val="10"/>
        <color indexed="8"/>
        <rFont val="Calibri"/>
        <family val="2"/>
        <charset val="238"/>
        <scheme val="minor"/>
      </rPr>
      <t xml:space="preserve"> ścieków)
NETTO</t>
    </r>
  </si>
  <si>
    <t>liczba zarejestrowanych miejsc noclegowych podłączonych do indywidualnych (przydomowych) oczyszczalni ścieków</t>
  </si>
  <si>
    <t>liczba mieszkańców   korzystających z indywidualnych (przydomowych) oczyszczalni ścieków</t>
  </si>
  <si>
    <t>całkowity - rzeczywisty - ładunek zanieczyszczeń w aglomeracji wyrażony w RLM – wyliczenie AUTOMATYCZNE</t>
  </si>
  <si>
    <t>szacunkowy udział poszczególnych oczyszczalni w RLM korzystających z sieci (należy podać wartość w % całej RLM aglomeracji)</t>
  </si>
  <si>
    <t>szacunkowy udział poszczególnych oczyszczalni w RLM korzystających z taboru (należy podać wartość w % całej RLM aglomeracji)</t>
  </si>
  <si>
    <t>Należy wybrać z listy rozwijanej region wodny, do którego należy dana aglomeracja.
Jeśli w aglomeracji jest kilka oczyszczalni i leżą one w różnych regionach wodnych, w pierwszym wierszu (z danymi aglomeracji) wybieramy region wodny dla oczyszczalni o największej RLM, natomiast w wierszach z danymi oczyszczalni wybieramy oddzielnie region odpowiedni dla każdej z nich.</t>
  </si>
  <si>
    <r>
      <t xml:space="preserve">Należy podać RLM ścieków przemysłowych na terenie aglomeracji korzystających z odpowiednich systemów zbierania ścieków.
</t>
    </r>
    <r>
      <rPr>
        <b/>
        <sz val="10"/>
        <color indexed="8"/>
        <rFont val="Calibri"/>
        <family val="2"/>
        <charset val="238"/>
      </rPr>
      <t>UWAGA:</t>
    </r>
    <r>
      <rPr>
        <sz val="10"/>
        <color indexed="8"/>
        <rFont val="Calibri"/>
        <family val="2"/>
      </rPr>
      <t xml:space="preserve">
Jeżeli w którejkolwiek kolumnie brak jest mieszkańców korzystających z danego sposobu oczyszczania ścieków należy wpisać wartość "0".
Żadne komórki w kolumnach 30 i 31 nie mogą być puste.</t>
    </r>
  </si>
  <si>
    <t>Należy wpisać projektowe obciążenie oczyszczalni ścieków wyrażone w RLM, a w przypadku braku projektowej wartości RLM, wpisać  wartość ustaloną na podstawie maksymalnego dobowego projektowego ładunku BZT5, gdzie 1 RLM oczyszczalni równa jest ładunkowi BZT5 w ilości 60 g tlenu na dobę.
Wartość należy podać również dla oczyszczalni jeszcze niewybudowanej lub w trakcie budowy.</t>
  </si>
  <si>
    <r>
      <t xml:space="preserve">Należy wpisać RLM aglomeracji obsługiwaną przez daną oczyszczalnię.
</t>
    </r>
    <r>
      <rPr>
        <b/>
        <sz val="10"/>
        <color indexed="8"/>
        <rFont val="Calibri"/>
        <family val="2"/>
        <charset val="238"/>
      </rPr>
      <t>UWAGA:</t>
    </r>
    <r>
      <rPr>
        <sz val="10"/>
        <color indexed="8"/>
        <rFont val="Calibri"/>
        <family val="2"/>
      </rPr>
      <t xml:space="preserve">
Jeżeli do oczyszczalni ścieków dopływają ścieki z innej aglomeracji, podłączonej do sieci kanalizacyjnej poprzez końcowy punkt zrzutu, wówczas do rubryki należy wpisać RLM łączną ze wszystkich źródeł. </t>
    </r>
    <r>
      <rPr>
        <b/>
        <sz val="10"/>
        <color indexed="8"/>
        <rFont val="Calibri"/>
        <family val="2"/>
        <charset val="238"/>
      </rPr>
      <t>Nie należy wpisywać RLM z obszarów leżących poza terenem aglomeracji.</t>
    </r>
  </si>
  <si>
    <r>
      <t>Szacunkowy udział poszczególnych oczyszczalni w RLM korzystających z sieci należy podać w procentach (</t>
    </r>
    <r>
      <rPr>
        <sz val="10"/>
        <rFont val="Calibri"/>
        <family val="2"/>
      </rPr>
      <t>%</t>
    </r>
    <r>
      <rPr>
        <sz val="10"/>
        <color indexed="8"/>
        <rFont val="Calibri"/>
        <family val="2"/>
        <charset val="238"/>
      </rPr>
      <t xml:space="preserve">). Procent obsługiwanej RLM może być wyliczony na podstawie sumy odpowiednich wartości z kolumn 23, 27 i 30. W przypadku aglomeracji z kilkoma oczyszczalniami należy podać procent obsługiwanej RLM dla każdej z oczyszczalni osobno.
</t>
    </r>
    <r>
      <rPr>
        <b/>
        <sz val="10"/>
        <color indexed="8"/>
        <rFont val="Calibri"/>
        <family val="2"/>
        <charset val="238"/>
      </rPr>
      <t>UWAGA:</t>
    </r>
    <r>
      <rPr>
        <sz val="10"/>
        <color indexed="8"/>
        <rFont val="Calibri"/>
        <family val="2"/>
        <charset val="238"/>
      </rPr>
      <t xml:space="preserve">
</t>
    </r>
    <r>
      <rPr>
        <b/>
        <sz val="10"/>
        <color indexed="8"/>
        <rFont val="Calibri"/>
        <family val="2"/>
        <charset val="238"/>
      </rPr>
      <t xml:space="preserve">Nie należy wliczać RLM spoza aglomeracji </t>
    </r>
    <r>
      <rPr>
        <sz val="10"/>
        <color indexed="8"/>
        <rFont val="Calibri"/>
        <family val="2"/>
        <charset val="238"/>
      </rPr>
      <t>(w tym z innych aglomeracji podpiętych przez końcowy punkt).</t>
    </r>
  </si>
  <si>
    <r>
      <t xml:space="preserve">Szacunkowy udział poszczególnych oczyszczalni w RLM korzystających z taboru należy podać w procentach (%). Procent obsługiwanej RLM może być wyliczony na podstawie sumy odpowiednich wartości z kolumn 24, 28 i 31. W przypadku aglomeracji  z kilkoma oczyszczalniami należy podać procent obsługiwanej RLM dla każdej z oczyszczalni osobno.
</t>
    </r>
    <r>
      <rPr>
        <b/>
        <sz val="10"/>
        <color indexed="8"/>
        <rFont val="Calibri"/>
        <family val="2"/>
        <charset val="238"/>
      </rPr>
      <t>UWAGA:</t>
    </r>
    <r>
      <rPr>
        <sz val="10"/>
        <color indexed="8"/>
        <rFont val="Calibri"/>
        <family val="2"/>
        <charset val="238"/>
      </rPr>
      <t xml:space="preserve">
</t>
    </r>
    <r>
      <rPr>
        <b/>
        <sz val="10"/>
        <color indexed="8"/>
        <rFont val="Calibri"/>
        <family val="2"/>
        <charset val="238"/>
      </rPr>
      <t xml:space="preserve">Nie należy wliczać RLM spoza aglomeracji </t>
    </r>
    <r>
      <rPr>
        <sz val="10"/>
        <color indexed="8"/>
        <rFont val="Calibri"/>
        <family val="2"/>
        <charset val="238"/>
      </rPr>
      <t>(w tym z innych aglomeracji podpiętych przez końcowy punkt).</t>
    </r>
  </si>
  <si>
    <r>
      <t xml:space="preserve">Należy przedstawić nazwy źródeł finansowania oraz wysokość środków z każdego z nich. Należy pamiętać o podaniu kwot </t>
    </r>
    <r>
      <rPr>
        <b/>
        <sz val="10"/>
        <color theme="1"/>
        <rFont val="Calibri"/>
        <family val="2"/>
        <charset val="238"/>
      </rPr>
      <t>w TYSIĄCACH</t>
    </r>
    <r>
      <rPr>
        <sz val="10"/>
        <color theme="1"/>
        <rFont val="Calibri"/>
        <family val="2"/>
      </rPr>
      <t xml:space="preserve"> złotych. Jeśli nie wykorzystano środków z danego źródła, odpowiednie pola należy pozostawić PUSTE, tj. bez wpisywania określeń "nie dotyczy", "-", "brak" itp.
</t>
    </r>
    <r>
      <rPr>
        <b/>
        <sz val="10"/>
        <color theme="1"/>
        <rFont val="Calibri"/>
        <family val="2"/>
        <charset val="238"/>
      </rPr>
      <t>UWAGA:</t>
    </r>
    <r>
      <rPr>
        <sz val="10"/>
        <color theme="1"/>
        <rFont val="Calibri"/>
        <family val="2"/>
      </rPr>
      <t xml:space="preserve"> 
W kolumny od 127 do 130 należy wpisać wyłącznie dotacje bezzwrotne w tym z NFOŚiGW i WFOŚiGW, zaś w kolumny 131 i 132 środki podlegające zwrotowi (w tym również z NFOŚiGW i WFOŚiGW).</t>
    </r>
  </si>
  <si>
    <t>numer wydanego pozwolenia wodnoprawnego lub zintegrowanego</t>
  </si>
  <si>
    <r>
      <t>Należy wpisać numer identyfikacyjny aglomeracji, który został nadany każdej aglomeracji ujętej w KPOŚK. 
I_d aglomeracji składa się z 4 liter i 3 cyfr (oraz ewentualnie litery N lub a na końcu)</t>
    </r>
    <r>
      <rPr>
        <b/>
        <sz val="10"/>
        <color indexed="8"/>
        <rFont val="Calibri"/>
        <family val="2"/>
        <charset val="238"/>
      </rPr>
      <t xml:space="preserve"> bez spacji!</t>
    </r>
    <r>
      <rPr>
        <sz val="10"/>
        <color indexed="8"/>
        <rFont val="Calibri"/>
        <family val="2"/>
      </rPr>
      <t xml:space="preserve">
</t>
    </r>
    <r>
      <rPr>
        <b/>
        <sz val="10"/>
        <color indexed="8"/>
        <rFont val="Calibri"/>
        <family val="2"/>
        <charset val="238"/>
      </rPr>
      <t>UWAGA:</t>
    </r>
    <r>
      <rPr>
        <sz val="10"/>
        <color indexed="8"/>
        <rFont val="Calibri"/>
        <family val="2"/>
      </rPr>
      <t xml:space="preserve">
Można skorzystać z projektu VI AKPOŚK, w której nowym aglomeracjom zostały nadane I_d.
I_d Aglomeracji należy wpisać zarówno w wierszu aglomeracji jak i oczyszczalni (jeśli w aglomeracji jest kilka oś).</t>
    </r>
  </si>
  <si>
    <r>
      <t xml:space="preserve">Wartość należy podać </t>
    </r>
    <r>
      <rPr>
        <b/>
        <sz val="10"/>
        <color indexed="8"/>
        <rFont val="Calibri"/>
        <family val="2"/>
        <charset val="238"/>
      </rPr>
      <t>w TYSIĄCACH</t>
    </r>
    <r>
      <rPr>
        <sz val="10"/>
        <color indexed="8"/>
        <rFont val="Calibri"/>
        <family val="2"/>
      </rPr>
      <t xml:space="preserve"> metrów sześciennych.
</t>
    </r>
  </si>
  <si>
    <t>Należy opisać stosowane metody.</t>
  </si>
  <si>
    <r>
      <t xml:space="preserve">Należy wskazać </t>
    </r>
    <r>
      <rPr>
        <b/>
        <sz val="10"/>
        <color theme="1"/>
        <rFont val="Calibri"/>
        <family val="2"/>
        <charset val="238"/>
      </rPr>
      <t>TAK</t>
    </r>
    <r>
      <rPr>
        <sz val="10"/>
        <color theme="1"/>
        <rFont val="Calibri"/>
        <family val="2"/>
      </rPr>
      <t xml:space="preserve"> lub N</t>
    </r>
    <r>
      <rPr>
        <b/>
        <sz val="10"/>
        <color theme="1"/>
        <rFont val="Calibri"/>
        <family val="2"/>
        <charset val="238"/>
      </rPr>
      <t>IE</t>
    </r>
    <r>
      <rPr>
        <sz val="10"/>
        <color theme="1"/>
        <rFont val="Calibri"/>
        <family val="2"/>
      </rPr>
      <t xml:space="preserve"> a następnie, w przypadku odpowiedzi twierdzącej </t>
    </r>
    <r>
      <rPr>
        <b/>
        <sz val="10"/>
        <color theme="1"/>
        <rFont val="Calibri"/>
        <family val="2"/>
        <charset val="238"/>
      </rPr>
      <t xml:space="preserve"> opisać</t>
    </r>
    <r>
      <rPr>
        <sz val="10"/>
        <color theme="1"/>
        <rFont val="Calibri"/>
        <family val="2"/>
      </rPr>
      <t xml:space="preserve"> działania.</t>
    </r>
  </si>
  <si>
    <t>Należy podać pełny numer pozwolenia.</t>
  </si>
  <si>
    <t xml:space="preserve">Należy z listy rozwijalnej wybrać zakres zmiany aglomeracji.
</t>
  </si>
  <si>
    <t>Uwaga: Wypełnioną ankietę sprawozdawczą za rok 2020 należy przekazać w wersji papierowej oraz edytowalnej wersji elektronicznej (drogą mailową) do właściwego terytorialnie Regionalnego Zarządu Gospodarki Wodnej do dnia 28 lutego 2021 r. Niniejszy obowiązek sprawozdawczy wynika z art. 87 ustawy z dnia 20 lipca 2017 r. – Prawo wodne (Dz. U. z 2021 r. poz. 624 z późn. zm.)</t>
  </si>
  <si>
    <t>UWAGA! Kolumny 1 i 64 zawierają dane osobowe. Podanie danych osobowych osób biorących udział w przekazaniu danych niezbędnych do sprawozdawczości z wykonania KPOŚK za rok 2021 jest dobrowolne. Dane te ułatwią kontakt w przypadku pojawienia się konieczności potwierdzenia/sprawdzenia/weryfikacji  przesłanych danych. Dane te nie będą publikowane. Proszę nie wprowadzać jakichkolwiek danych osobowych w innych kolumnach i poza zakres określony w kolumach 1 i 64. Celem zapoznania się ze sposobem przetwarzania Państwa danych osobowych prosimy o zapoznanie się z załączonym plikiem o nazwie "Klauzula RODO - sprawozdanie z realizacji KPOŚK 2021". Plik "Klauzula RODO - sprawozdanie z realizacji KPOŚK 2021" jest niezrozerwalną częścią bazy plików niezbędnych do pozyskiwania danych do sprawozdawczości z realizacji KPOŚK za rok 2021 i plik ten powinien być każdorazowo przesyłany wraz z niniejszym plikiem ankiety sprawozdawczej.</t>
  </si>
  <si>
    <t>Zarząd Zlewni
(Tylko nazwa miejscowości)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</si>
</sst>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z_ł_-;\-* #,##0.00\ _z_ł_-;_-* &quot;-&quot;??\ _z_ł_-;_-@_-"/>
    <numFmt numFmtId="165" formatCode="0.0"/>
    <numFmt numFmtId="166" formatCode="#,##0.0"/>
    <numFmt numFmtId="167" formatCode="#,##0.0000"/>
    <numFmt numFmtId="168" formatCode="yyyy\-mm\-dd;@"/>
    <numFmt numFmtId="169" formatCode="#,##0.000"/>
    <numFmt numFmtId="170" formatCode="#,##0.0000000"/>
  </numFmts>
  <fonts count="39">
    <font>
      <sz val="11"/>
      <color theme="1"/>
      <name val="Calibri"/>
      <family val="2"/>
      <charset val="238"/>
      <scheme val="minor"/>
    </font>
    <font>
      <sz val="11"/>
      <color indexed="8"/>
      <name val="Calibri"/>
      <family val="2"/>
      <charset val="238"/>
    </font>
    <font>
      <sz val="8"/>
      <name val="Calibri"/>
      <family val="2"/>
      <charset val="238"/>
    </font>
    <font>
      <sz val="10"/>
      <name val="Arial CE"/>
      <charset val="238"/>
    </font>
    <font>
      <b/>
      <sz val="10"/>
      <color indexed="8"/>
      <name val="Calibri"/>
      <family val="2"/>
    </font>
    <font>
      <sz val="10"/>
      <color indexed="8"/>
      <name val="Calibri"/>
      <family val="2"/>
      <charset val="238"/>
    </font>
    <font>
      <sz val="10"/>
      <color indexed="8"/>
      <name val="Arial"/>
      <family val="2"/>
      <charset val="238"/>
    </font>
    <font>
      <sz val="10"/>
      <name val="Arial CE"/>
      <family val="2"/>
      <charset val="238"/>
    </font>
    <font>
      <vertAlign val="superscript"/>
      <sz val="10"/>
      <color indexed="8"/>
      <name val="Calibri"/>
      <family val="2"/>
      <charset val="238"/>
    </font>
    <font>
      <sz val="11"/>
      <color theme="1"/>
      <name val="Calibri"/>
      <family val="2"/>
      <charset val="238"/>
      <scheme val="minor"/>
    </font>
    <font>
      <sz val="11"/>
      <color rgb="FF000000"/>
      <name val="Calibri"/>
      <family val="2"/>
      <charset val="238"/>
    </font>
    <font>
      <sz val="10"/>
      <color rgb="FF000000"/>
      <name val="Arial"/>
      <family val="2"/>
      <charset val="238"/>
    </font>
    <font>
      <sz val="11"/>
      <color theme="1"/>
      <name val="Calibri"/>
      <family val="2"/>
      <scheme val="minor"/>
    </font>
    <font>
      <sz val="11"/>
      <color theme="1"/>
      <name val="Czcionka tekstu podstawowego"/>
      <family val="2"/>
      <charset val="238"/>
    </font>
    <font>
      <sz val="11"/>
      <color rgb="FF9C0006"/>
      <name val="Calibri"/>
      <family val="2"/>
      <charset val="238"/>
      <scheme val="minor"/>
    </font>
    <font>
      <sz val="10"/>
      <name val="Calibri"/>
      <family val="2"/>
      <charset val="238"/>
      <scheme val="minor"/>
    </font>
    <font>
      <b/>
      <sz val="10"/>
      <color indexed="8"/>
      <name val="Calibri"/>
      <family val="2"/>
      <charset val="238"/>
      <scheme val="minor"/>
    </font>
    <font>
      <sz val="10"/>
      <color theme="1"/>
      <name val="Calibri"/>
      <family val="2"/>
      <charset val="238"/>
      <scheme val="minor"/>
    </font>
    <font>
      <b/>
      <sz val="10"/>
      <color rgb="FFFF0000"/>
      <name val="Calibri"/>
      <family val="2"/>
      <charset val="238"/>
      <scheme val="minor"/>
    </font>
    <font>
      <sz val="10"/>
      <color rgb="FF000000"/>
      <name val="Calibri"/>
      <family val="2"/>
      <charset val="238"/>
      <scheme val="minor"/>
    </font>
    <font>
      <sz val="10"/>
      <color indexed="8"/>
      <name val="Calibri"/>
      <family val="2"/>
      <charset val="238"/>
      <scheme val="minor"/>
    </font>
    <font>
      <i/>
      <sz val="10"/>
      <name val="Calibri"/>
      <family val="2"/>
      <charset val="238"/>
      <scheme val="minor"/>
    </font>
    <font>
      <b/>
      <sz val="10"/>
      <color theme="1"/>
      <name val="Calibri"/>
      <family val="2"/>
      <charset val="238"/>
      <scheme val="minor"/>
    </font>
    <font>
      <i/>
      <sz val="10"/>
      <color theme="1"/>
      <name val="Calibri"/>
      <family val="2"/>
      <charset val="238"/>
      <scheme val="minor"/>
    </font>
    <font>
      <sz val="10"/>
      <color theme="1"/>
      <name val="Calibri"/>
      <family val="2"/>
    </font>
    <font>
      <b/>
      <sz val="10"/>
      <color indexed="8"/>
      <name val="Calibri"/>
      <family val="2"/>
      <charset val="238"/>
    </font>
    <font>
      <sz val="10"/>
      <color indexed="8"/>
      <name val="Calibri"/>
      <family val="2"/>
    </font>
    <font>
      <sz val="10"/>
      <name val="Calibri"/>
      <family val="2"/>
    </font>
    <font>
      <b/>
      <sz val="10"/>
      <name val="Calibri"/>
      <family val="2"/>
      <charset val="238"/>
    </font>
    <font>
      <sz val="10"/>
      <name val="Calibri"/>
      <family val="2"/>
      <charset val="238"/>
    </font>
    <font>
      <b/>
      <sz val="10"/>
      <color rgb="FF000000"/>
      <name val="Calibri"/>
      <family val="2"/>
      <charset val="238"/>
    </font>
    <font>
      <i/>
      <sz val="10"/>
      <color rgb="FF000000"/>
      <name val="Calibri"/>
      <family val="2"/>
      <charset val="238"/>
    </font>
    <font>
      <i/>
      <sz val="10"/>
      <color theme="1"/>
      <name val="Calibri"/>
      <family val="2"/>
      <charset val="238"/>
    </font>
    <font>
      <b/>
      <sz val="10"/>
      <color theme="1"/>
      <name val="Calibri"/>
      <family val="2"/>
      <charset val="238"/>
    </font>
    <font>
      <vertAlign val="superscript"/>
      <sz val="10"/>
      <color theme="1"/>
      <name val="Calibri"/>
      <family val="2"/>
      <charset val="238"/>
      <scheme val="minor"/>
    </font>
    <font>
      <vertAlign val="superscript"/>
      <sz val="10"/>
      <color indexed="8"/>
      <name val="Calibri"/>
      <family val="2"/>
      <charset val="238"/>
      <scheme val="minor"/>
    </font>
    <font>
      <vertAlign val="superscript"/>
      <sz val="10"/>
      <color rgb="FF000000"/>
      <name val="Calibri"/>
      <family val="2"/>
      <charset val="238"/>
      <scheme val="minor"/>
    </font>
    <font>
      <vertAlign val="subscript"/>
      <sz val="10"/>
      <color rgb="FF000000"/>
      <name val="Calibri"/>
      <family val="2"/>
      <charset val="238"/>
      <scheme val="minor"/>
    </font>
    <font>
      <b/>
      <sz val="14"/>
      <color rgb="FFFF0000"/>
      <name val="Calibri"/>
      <family val="2"/>
      <charset val="238"/>
      <scheme val="minor"/>
    </font>
  </fonts>
  <fills count="8">
    <fill>
      <patternFill patternType="none"/>
    </fill>
    <fill>
      <patternFill patternType="gray125"/>
    </fill>
    <fill>
      <patternFill patternType="solid">
        <fgColor indexed="27"/>
        <bgColor indexed="41"/>
      </patternFill>
    </fill>
    <fill>
      <patternFill patternType="solid">
        <fgColor rgb="FF92D05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8">
    <xf numFmtId="0" fontId="0" fillId="0" borderId="0"/>
    <xf numFmtId="164" fontId="1" fillId="0" borderId="0" applyFont="0" applyFill="0" applyBorder="0" applyAlignment="0" applyProtection="0"/>
    <xf numFmtId="170" fontId="1" fillId="0" borderId="0" applyFill="0" applyBorder="0" applyAlignment="0" applyProtection="0"/>
    <xf numFmtId="0" fontId="1" fillId="0" borderId="0"/>
    <xf numFmtId="0" fontId="1" fillId="2" borderId="0" applyNumberFormat="0" applyBorder="0" applyAlignment="0" applyProtection="0"/>
    <xf numFmtId="0" fontId="6" fillId="0" borderId="0"/>
    <xf numFmtId="0" fontId="11" fillId="0" borderId="0"/>
    <xf numFmtId="0" fontId="1" fillId="0" borderId="0"/>
    <xf numFmtId="0" fontId="11" fillId="0" borderId="0"/>
    <xf numFmtId="0" fontId="1" fillId="0" borderId="0"/>
    <xf numFmtId="0" fontId="3" fillId="0" borderId="0"/>
    <xf numFmtId="0" fontId="11" fillId="0" borderId="0"/>
    <xf numFmtId="0" fontId="7" fillId="0" borderId="0"/>
    <xf numFmtId="0" fontId="1" fillId="0" borderId="0"/>
    <xf numFmtId="0" fontId="12" fillId="0" borderId="0"/>
    <xf numFmtId="0" fontId="11" fillId="0" borderId="0"/>
    <xf numFmtId="0" fontId="6" fillId="0" borderId="0"/>
    <xf numFmtId="0" fontId="1" fillId="0" borderId="0"/>
    <xf numFmtId="0" fontId="6" fillId="0" borderId="0"/>
    <xf numFmtId="0" fontId="9" fillId="0" borderId="0"/>
    <xf numFmtId="0" fontId="1" fillId="0" borderId="0"/>
    <xf numFmtId="0" fontId="13" fillId="0" borderId="0"/>
    <xf numFmtId="0" fontId="1" fillId="0" borderId="0"/>
    <xf numFmtId="0" fontId="11" fillId="0" borderId="0"/>
    <xf numFmtId="0" fontId="9" fillId="0" borderId="0"/>
    <xf numFmtId="0" fontId="9" fillId="0" borderId="0"/>
    <xf numFmtId="0" fontId="10" fillId="0" borderId="0"/>
    <xf numFmtId="0" fontId="14" fillId="3" borderId="0" applyNumberFormat="0" applyFont="0" applyBorder="0" applyAlignment="0" applyProtection="0"/>
  </cellStyleXfs>
  <cellXfs count="112">
    <xf numFmtId="0" fontId="0" fillId="0" borderId="0" xfId="0"/>
    <xf numFmtId="0" fontId="4" fillId="0" borderId="0" xfId="0" applyFont="1" applyFill="1"/>
    <xf numFmtId="0" fontId="0" fillId="0" borderId="0" xfId="0" applyBorder="1"/>
    <xf numFmtId="0" fontId="5" fillId="0" borderId="2" xfId="0" applyFont="1" applyFill="1" applyBorder="1" applyAlignment="1">
      <alignment horizontal="center" vertical="center"/>
    </xf>
    <xf numFmtId="1" fontId="15" fillId="0" borderId="2" xfId="0" applyNumberFormat="1" applyFont="1" applyFill="1" applyBorder="1" applyAlignment="1">
      <alignment horizontal="center" vertical="center" wrapText="1"/>
    </xf>
    <xf numFmtId="165" fontId="15"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5" xfId="0" applyFont="1" applyFill="1" applyBorder="1" applyAlignment="1">
      <alignment horizontal="left" vertical="center" wrapText="1"/>
    </xf>
    <xf numFmtId="0" fontId="17" fillId="0" borderId="5" xfId="0" applyFont="1" applyBorder="1" applyAlignment="1">
      <alignment vertical="center"/>
    </xf>
    <xf numFmtId="0" fontId="18" fillId="0" borderId="5" xfId="0" applyFont="1" applyFill="1" applyBorder="1" applyAlignment="1">
      <alignment horizontal="center" vertical="center"/>
    </xf>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7"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1" fontId="20" fillId="0"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15" fillId="4" borderId="2" xfId="0" applyFont="1" applyFill="1" applyBorder="1" applyAlignment="1">
      <alignment horizontal="center" vertical="center" wrapText="1"/>
    </xf>
    <xf numFmtId="3" fontId="15" fillId="5" borderId="2"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166" fontId="15" fillId="0" borderId="2" xfId="0" applyNumberFormat="1" applyFont="1" applyBorder="1" applyAlignment="1">
      <alignment horizontal="center" vertical="center" wrapText="1"/>
    </xf>
    <xf numFmtId="3" fontId="15" fillId="0" borderId="2" xfId="0" applyNumberFormat="1" applyFont="1" applyBorder="1" applyAlignment="1">
      <alignment horizontal="center" vertical="center" wrapText="1"/>
    </xf>
    <xf numFmtId="166" fontId="15" fillId="5" borderId="2" xfId="0" applyNumberFormat="1" applyFont="1" applyFill="1" applyBorder="1" applyAlignment="1">
      <alignment horizontal="center" vertical="center" wrapText="1"/>
    </xf>
    <xf numFmtId="0" fontId="15" fillId="0" borderId="3" xfId="0" applyFont="1" applyBorder="1" applyAlignment="1">
      <alignment horizontal="center" vertical="center" wrapText="1"/>
    </xf>
    <xf numFmtId="0" fontId="16" fillId="0" borderId="0" xfId="0" applyFont="1" applyFill="1" applyAlignment="1"/>
    <xf numFmtId="0" fontId="17" fillId="0" borderId="0" xfId="0" applyFont="1" applyAlignment="1"/>
    <xf numFmtId="0" fontId="0" fillId="0" borderId="0" xfId="0" applyAlignment="1">
      <alignment horizontal="center" vertical="center"/>
    </xf>
    <xf numFmtId="0" fontId="16" fillId="0" borderId="0" xfId="0" applyFont="1" applyFill="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5" fillId="0" borderId="2" xfId="18" applyFont="1" applyBorder="1" applyAlignment="1">
      <alignment horizontal="center" vertical="center" wrapText="1"/>
    </xf>
    <xf numFmtId="0" fontId="0" fillId="0" borderId="0" xfId="0" applyAlignment="1">
      <alignment horizontal="center"/>
    </xf>
    <xf numFmtId="0" fontId="15" fillId="4"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166" fontId="15" fillId="0" borderId="2" xfId="0" applyNumberFormat="1" applyFont="1" applyFill="1" applyBorder="1" applyAlignment="1">
      <alignment horizontal="center" vertical="center" wrapText="1"/>
    </xf>
    <xf numFmtId="3" fontId="15" fillId="0" borderId="2"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0" fontId="15" fillId="0" borderId="2" xfId="0" applyFont="1" applyFill="1" applyBorder="1" applyAlignment="1">
      <alignment wrapText="1"/>
    </xf>
    <xf numFmtId="3" fontId="15" fillId="0" borderId="2" xfId="0" applyNumberFormat="1" applyFont="1" applyFill="1" applyBorder="1" applyAlignment="1">
      <alignment horizontal="left" vertical="top" wrapText="1"/>
    </xf>
    <xf numFmtId="0" fontId="15" fillId="0" borderId="2" xfId="0" quotePrefix="1" applyFont="1" applyFill="1" applyBorder="1" applyAlignment="1">
      <alignment horizontal="center" vertical="center" wrapText="1"/>
    </xf>
    <xf numFmtId="166" fontId="15" fillId="0" borderId="1" xfId="0" applyNumberFormat="1" applyFont="1" applyFill="1" applyBorder="1" applyAlignment="1">
      <alignment horizontal="center" vertical="center" wrapText="1"/>
    </xf>
    <xf numFmtId="169" fontId="15" fillId="0" borderId="1" xfId="0" applyNumberFormat="1" applyFont="1" applyFill="1" applyBorder="1" applyAlignment="1">
      <alignment horizontal="center" vertical="center" wrapText="1"/>
    </xf>
    <xf numFmtId="166" fontId="15" fillId="0" borderId="2" xfId="0" applyNumberFormat="1" applyFont="1" applyFill="1" applyBorder="1" applyAlignment="1">
      <alignment horizontal="left" vertical="top" wrapText="1"/>
    </xf>
    <xf numFmtId="0" fontId="15" fillId="0" borderId="2" xfId="27" applyFont="1" applyFill="1" applyBorder="1" applyAlignment="1">
      <alignment horizontal="center" vertical="center" wrapText="1"/>
    </xf>
    <xf numFmtId="168" fontId="15" fillId="0" borderId="2" xfId="0" applyNumberFormat="1" applyFont="1" applyFill="1" applyBorder="1" applyAlignment="1">
      <alignment horizontal="center" vertical="center" wrapText="1"/>
    </xf>
    <xf numFmtId="167" fontId="15" fillId="0" borderId="2" xfId="0" applyNumberFormat="1" applyFont="1" applyFill="1" applyBorder="1" applyAlignment="1">
      <alignment horizontal="center" vertical="center" wrapText="1"/>
    </xf>
    <xf numFmtId="3" fontId="15" fillId="0" borderId="2" xfId="0" applyNumberFormat="1" applyFont="1" applyFill="1" applyBorder="1" applyAlignment="1">
      <alignment horizontal="right" vertical="top" wrapText="1"/>
    </xf>
    <xf numFmtId="0" fontId="0" fillId="0" borderId="2" xfId="0" applyFill="1" applyBorder="1" applyAlignment="1">
      <alignment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24" fillId="0" borderId="2" xfId="0" applyFont="1" applyBorder="1" applyAlignment="1">
      <alignment horizontal="center" vertical="top" wrapText="1"/>
    </xf>
    <xf numFmtId="0" fontId="27" fillId="0" borderId="2" xfId="15" applyFont="1" applyBorder="1" applyAlignment="1">
      <alignment horizontal="center" vertical="top" wrapText="1"/>
    </xf>
    <xf numFmtId="3" fontId="27" fillId="0" borderId="2" xfId="15" applyNumberFormat="1" applyFont="1" applyBorder="1" applyAlignment="1">
      <alignment horizontal="center" vertical="top" wrapText="1"/>
    </xf>
    <xf numFmtId="0" fontId="5" fillId="0" borderId="2" xfId="0" applyFont="1" applyBorder="1" applyAlignment="1">
      <alignment horizontal="center" vertical="top" wrapText="1"/>
    </xf>
    <xf numFmtId="0" fontId="0" fillId="0" borderId="0" xfId="0" applyAlignment="1">
      <alignment vertical="top"/>
    </xf>
    <xf numFmtId="0" fontId="17"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4" fillId="0" borderId="2" xfId="0" applyFont="1" applyFill="1" applyBorder="1" applyAlignment="1">
      <alignment horizontal="center" vertical="top" wrapText="1"/>
    </xf>
    <xf numFmtId="0" fontId="5" fillId="0" borderId="2" xfId="0" applyFont="1" applyFill="1" applyBorder="1" applyAlignment="1">
      <alignment horizontal="center" vertical="top" wrapText="1"/>
    </xf>
    <xf numFmtId="0" fontId="27" fillId="0" borderId="2" xfId="15" applyFont="1" applyFill="1" applyBorder="1" applyAlignment="1">
      <alignment horizontal="center" vertical="top" wrapText="1"/>
    </xf>
    <xf numFmtId="0" fontId="17" fillId="0" borderId="2" xfId="0" applyFont="1" applyFill="1" applyBorder="1" applyAlignment="1">
      <alignment horizontal="center" vertical="top" wrapText="1" shrinkToFit="1"/>
    </xf>
    <xf numFmtId="0" fontId="24" fillId="0" borderId="2" xfId="0" applyFont="1" applyFill="1" applyBorder="1" applyAlignment="1">
      <alignment horizontal="center" vertical="top" wrapText="1"/>
    </xf>
    <xf numFmtId="0" fontId="24" fillId="0" borderId="2" xfId="0" applyFont="1" applyFill="1" applyBorder="1" applyAlignment="1">
      <alignment horizontal="center" vertical="top"/>
    </xf>
    <xf numFmtId="0" fontId="24" fillId="0" borderId="2" xfId="15" applyFont="1" applyFill="1" applyBorder="1" applyAlignment="1">
      <alignment horizontal="center" vertical="top" wrapText="1"/>
    </xf>
    <xf numFmtId="0" fontId="0" fillId="0" borderId="0" xfId="0"/>
    <xf numFmtId="0" fontId="0" fillId="0" borderId="0" xfId="0" applyAlignment="1"/>
    <xf numFmtId="0" fontId="38" fillId="0" borderId="0" xfId="0" applyFont="1" applyAlignment="1">
      <alignment horizontal="left" vertical="center" wrapText="1"/>
    </xf>
    <xf numFmtId="0" fontId="0" fillId="0" borderId="0" xfId="0" applyAlignment="1">
      <alignment wrapText="1"/>
    </xf>
    <xf numFmtId="0" fontId="0" fillId="7" borderId="5" xfId="0" applyFill="1" applyBorder="1" applyAlignment="1">
      <alignment horizontal="left" vertical="center" wrapText="1"/>
    </xf>
    <xf numFmtId="1" fontId="20"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20" fillId="0" borderId="2" xfId="10" applyFont="1" applyBorder="1" applyAlignment="1">
      <alignment horizontal="center" vertical="center" wrapText="1"/>
    </xf>
    <xf numFmtId="0" fontId="20" fillId="0" borderId="2" xfId="10" applyFont="1" applyFill="1" applyBorder="1" applyAlignment="1">
      <alignment horizontal="center" vertical="center" wrapText="1"/>
    </xf>
    <xf numFmtId="0" fontId="17" fillId="0" borderId="2" xfId="10" applyFont="1" applyFill="1" applyBorder="1" applyAlignment="1">
      <alignment horizontal="center" vertical="center" wrapText="1"/>
    </xf>
    <xf numFmtId="1" fontId="15"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2" fillId="0" borderId="5" xfId="0" applyFont="1" applyFill="1" applyBorder="1" applyAlignment="1">
      <alignment horizontal="left" vertical="center"/>
    </xf>
    <xf numFmtId="165" fontId="15" fillId="0" borderId="2" xfId="0" applyNumberFormat="1" applyFont="1" applyFill="1" applyBorder="1" applyAlignment="1">
      <alignment horizontal="center" vertical="center" wrapText="1"/>
    </xf>
    <xf numFmtId="0" fontId="16" fillId="0" borderId="7" xfId="0" applyFont="1" applyFill="1" applyBorder="1" applyAlignment="1">
      <alignment horizontal="left" vertical="center"/>
    </xf>
    <xf numFmtId="0" fontId="16" fillId="0" borderId="5" xfId="0" applyFont="1" applyFill="1" applyBorder="1" applyAlignment="1">
      <alignment horizontal="left" vertical="center"/>
    </xf>
    <xf numFmtId="0" fontId="16" fillId="0" borderId="8" xfId="0" applyFont="1" applyFill="1" applyBorder="1" applyAlignment="1">
      <alignment horizontal="left" vertical="center"/>
    </xf>
    <xf numFmtId="0" fontId="20" fillId="0" borderId="2" xfId="0" applyFont="1" applyFill="1" applyBorder="1" applyAlignment="1">
      <alignment horizontal="center" vertical="center" wrapText="1"/>
    </xf>
    <xf numFmtId="0" fontId="16" fillId="0" borderId="6" xfId="0" applyFont="1" applyFill="1" applyBorder="1" applyAlignment="1">
      <alignment horizontal="left" vertical="center"/>
    </xf>
    <xf numFmtId="0" fontId="17" fillId="0" borderId="2" xfId="0" applyFont="1" applyFill="1" applyBorder="1" applyAlignment="1">
      <alignment horizontal="center" vertical="center"/>
    </xf>
    <xf numFmtId="0" fontId="15" fillId="0" borderId="2" xfId="0" applyFont="1" applyFill="1" applyBorder="1" applyAlignment="1">
      <alignment horizontal="center" vertical="center"/>
    </xf>
    <xf numFmtId="0" fontId="17" fillId="0" borderId="2" xfId="0" applyFont="1" applyBorder="1" applyAlignment="1">
      <alignment horizontal="center" vertical="center" wrapText="1"/>
    </xf>
    <xf numFmtId="165" fontId="17" fillId="0" borderId="2" xfId="0" applyNumberFormat="1" applyFont="1" applyFill="1" applyBorder="1" applyAlignment="1">
      <alignment horizontal="center" vertical="center" wrapText="1"/>
    </xf>
    <xf numFmtId="0" fontId="4" fillId="0" borderId="10" xfId="0" applyFont="1" applyFill="1" applyBorder="1" applyAlignment="1"/>
    <xf numFmtId="0" fontId="0" fillId="0" borderId="10" xfId="0" applyBorder="1" applyAlignment="1"/>
    <xf numFmtId="0" fontId="17" fillId="6" borderId="2" xfId="0" applyFont="1" applyFill="1" applyBorder="1" applyAlignment="1">
      <alignment horizontal="center" vertical="center" wrapText="1"/>
    </xf>
    <xf numFmtId="0" fontId="22" fillId="0" borderId="7" xfId="0" applyFont="1" applyFill="1" applyBorder="1" applyAlignment="1">
      <alignment horizontal="left" vertical="center"/>
    </xf>
    <xf numFmtId="0" fontId="24" fillId="0" borderId="11" xfId="0" applyFont="1" applyFill="1" applyBorder="1" applyAlignment="1">
      <alignment horizontal="center" vertical="top" wrapText="1"/>
    </xf>
    <xf numFmtId="0" fontId="24" fillId="0" borderId="12" xfId="0" applyFont="1" applyFill="1" applyBorder="1" applyAlignment="1">
      <alignment horizontal="center" vertical="top" wrapText="1"/>
    </xf>
    <xf numFmtId="0" fontId="24" fillId="0" borderId="2" xfId="0" applyFont="1" applyFill="1" applyBorder="1" applyAlignment="1">
      <alignment horizontal="center" vertical="top" wrapText="1"/>
    </xf>
    <xf numFmtId="0" fontId="24" fillId="0" borderId="3" xfId="0" applyFont="1" applyFill="1" applyBorder="1" applyAlignment="1">
      <alignment horizontal="center" vertical="top" wrapText="1"/>
    </xf>
    <xf numFmtId="166" fontId="27" fillId="0" borderId="11" xfId="15" applyNumberFormat="1" applyFont="1" applyFill="1" applyBorder="1" applyAlignment="1">
      <alignment horizontal="center" vertical="top" wrapText="1"/>
    </xf>
    <xf numFmtId="166" fontId="27" fillId="0" borderId="11" xfId="15" applyNumberFormat="1" applyFont="1" applyBorder="1" applyAlignment="1">
      <alignment horizontal="center" vertical="top" wrapText="1"/>
    </xf>
    <xf numFmtId="0" fontId="24" fillId="0" borderId="3" xfId="0" applyFont="1" applyBorder="1" applyAlignment="1">
      <alignment horizontal="center" vertical="top" wrapText="1"/>
    </xf>
    <xf numFmtId="0" fontId="5" fillId="0" borderId="11" xfId="0" applyFont="1" applyFill="1" applyBorder="1" applyAlignment="1">
      <alignment horizontal="center" vertical="top" wrapText="1"/>
    </xf>
    <xf numFmtId="0" fontId="20" fillId="0" borderId="6"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 xfId="0" applyFont="1" applyFill="1" applyBorder="1" applyAlignment="1">
      <alignment horizontal="center" vertical="center"/>
    </xf>
    <xf numFmtId="0" fontId="24" fillId="0" borderId="11" xfId="0" applyFont="1" applyBorder="1" applyAlignment="1">
      <alignment horizontal="center" vertical="top" wrapText="1"/>
    </xf>
    <xf numFmtId="0" fontId="0" fillId="0" borderId="12" xfId="0" applyBorder="1" applyAlignment="1">
      <alignment horizontal="center" vertical="top" wrapText="1"/>
    </xf>
    <xf numFmtId="0" fontId="0" fillId="0" borderId="3" xfId="0" applyBorder="1" applyAlignment="1">
      <alignment horizontal="center" vertical="top" wrapText="1"/>
    </xf>
    <xf numFmtId="0" fontId="17" fillId="0" borderId="2" xfId="10" applyFont="1" applyBorder="1" applyAlignment="1">
      <alignment horizontal="center" vertical="center" wrapText="1"/>
    </xf>
    <xf numFmtId="0" fontId="17" fillId="0" borderId="5" xfId="0" applyFont="1" applyFill="1" applyBorder="1" applyAlignment="1">
      <alignment horizontal="left" vertical="center"/>
    </xf>
    <xf numFmtId="0" fontId="24" fillId="0" borderId="12" xfId="0" applyFont="1" applyBorder="1" applyAlignment="1">
      <alignment horizontal="center" vertical="top" wrapText="1"/>
    </xf>
  </cellXfs>
  <cellStyles count="28">
    <cellStyle name="Dziesiętny 2" xfId="1" xr:uid="{00000000-0005-0000-0000-000000000000}"/>
    <cellStyle name="Dziesiętny 6" xfId="2" xr:uid="{00000000-0005-0000-0000-000001000000}"/>
    <cellStyle name="Excel Built-in Normal" xfId="3" xr:uid="{00000000-0005-0000-0000-000002000000}"/>
    <cellStyle name="Excel_BuiltIn_20% — akcent 5" xfId="4" xr:uid="{00000000-0005-0000-0000-000003000000}"/>
    <cellStyle name="Normalny" xfId="0" builtinId="0"/>
    <cellStyle name="Normalny 10" xfId="5" xr:uid="{00000000-0005-0000-0000-000005000000}"/>
    <cellStyle name="Normalny 10 2" xfId="6" xr:uid="{00000000-0005-0000-0000-000006000000}"/>
    <cellStyle name="Normalny 11" xfId="7" xr:uid="{00000000-0005-0000-0000-000007000000}"/>
    <cellStyle name="Normalny 12" xfId="8" xr:uid="{00000000-0005-0000-0000-000008000000}"/>
    <cellStyle name="Normalny 13" xfId="9" xr:uid="{00000000-0005-0000-0000-000009000000}"/>
    <cellStyle name="Normalny 2" xfId="10" xr:uid="{00000000-0005-0000-0000-00000A000000}"/>
    <cellStyle name="Normalny 2 2" xfId="11" xr:uid="{00000000-0005-0000-0000-00000B000000}"/>
    <cellStyle name="Normalny 2 3" xfId="12" xr:uid="{00000000-0005-0000-0000-00000C000000}"/>
    <cellStyle name="Normalny 2 3 3" xfId="13" xr:uid="{00000000-0005-0000-0000-00000D000000}"/>
    <cellStyle name="Normalny 20" xfId="14" xr:uid="{00000000-0005-0000-0000-00000E000000}"/>
    <cellStyle name="Normalny 3" xfId="15" xr:uid="{00000000-0005-0000-0000-00000F000000}"/>
    <cellStyle name="Normalny 3 2" xfId="16" xr:uid="{00000000-0005-0000-0000-000010000000}"/>
    <cellStyle name="Normalny 3 2 2" xfId="17" xr:uid="{00000000-0005-0000-0000-000011000000}"/>
    <cellStyle name="Normalny 3 3" xfId="18" xr:uid="{00000000-0005-0000-0000-000012000000}"/>
    <cellStyle name="Normalny 4" xfId="19" xr:uid="{00000000-0005-0000-0000-000013000000}"/>
    <cellStyle name="Normalny 4 2" xfId="20" xr:uid="{00000000-0005-0000-0000-000014000000}"/>
    <cellStyle name="Normalny 4 2 2" xfId="21" xr:uid="{00000000-0005-0000-0000-000015000000}"/>
    <cellStyle name="Normalny 4 5" xfId="22" xr:uid="{00000000-0005-0000-0000-000016000000}"/>
    <cellStyle name="Normalny 5" xfId="23" xr:uid="{00000000-0005-0000-0000-000017000000}"/>
    <cellStyle name="Normalny 5 4" xfId="24" xr:uid="{00000000-0005-0000-0000-000018000000}"/>
    <cellStyle name="Normalny 6" xfId="25" xr:uid="{00000000-0005-0000-0000-000019000000}"/>
    <cellStyle name="Normalny 7" xfId="26" xr:uid="{00000000-0005-0000-0000-00001A000000}"/>
    <cellStyle name="Zły 2" xfId="27"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absolute">
    <xdr:from>
      <xdr:col>150</xdr:col>
      <xdr:colOff>581025</xdr:colOff>
      <xdr:row>1</xdr:row>
      <xdr:rowOff>0</xdr:rowOff>
    </xdr:from>
    <xdr:to>
      <xdr:col>151</xdr:col>
      <xdr:colOff>657225</xdr:colOff>
      <xdr:row>2</xdr:row>
      <xdr:rowOff>104775</xdr:rowOff>
    </xdr:to>
    <xdr:sp macro="" textlink="">
      <xdr:nvSpPr>
        <xdr:cNvPr id="11452" name="Text Box 2" hidden="1">
          <a:extLst>
            <a:ext uri="{FF2B5EF4-FFF2-40B4-BE49-F238E27FC236}">
              <a16:creationId xmlns:a16="http://schemas.microsoft.com/office/drawing/2014/main" id="{F0FCF27D-CDDB-4D33-B573-5B73CCC0247F}"/>
            </a:ext>
          </a:extLst>
        </xdr:cNvPr>
        <xdr:cNvSpPr txBox="1">
          <a:spLocks noChangeArrowheads="1"/>
        </xdr:cNvSpPr>
      </xdr:nvSpPr>
      <xdr:spPr bwMode="auto">
        <a:xfrm>
          <a:off x="224599500" y="161925"/>
          <a:ext cx="1257300" cy="723900"/>
        </a:xfrm>
        <a:prstGeom prst="rect">
          <a:avLst/>
        </a:prstGeom>
        <a:solidFill>
          <a:srgbClr val="FFFFE1"/>
        </a:solidFill>
        <a:ln w="9525">
          <a:solidFill>
            <a:srgbClr val="510000"/>
          </a:solidFill>
          <a:miter lim="800000"/>
          <a:headEnd/>
          <a:tailEnd/>
        </a:ln>
      </xdr:spPr>
    </xdr:sp>
    <xdr:clientData/>
  </xdr:twoCellAnchor>
  <xdr:twoCellAnchor editAs="absolute">
    <xdr:from>
      <xdr:col>15</xdr:col>
      <xdr:colOff>95250</xdr:colOff>
      <xdr:row>1</xdr:row>
      <xdr:rowOff>0</xdr:rowOff>
    </xdr:from>
    <xdr:to>
      <xdr:col>16</xdr:col>
      <xdr:colOff>66675</xdr:colOff>
      <xdr:row>2</xdr:row>
      <xdr:rowOff>104775</xdr:rowOff>
    </xdr:to>
    <xdr:sp macro="" textlink="">
      <xdr:nvSpPr>
        <xdr:cNvPr id="11453" name="Text Box 3" hidden="1">
          <a:extLst>
            <a:ext uri="{FF2B5EF4-FFF2-40B4-BE49-F238E27FC236}">
              <a16:creationId xmlns:a16="http://schemas.microsoft.com/office/drawing/2014/main" id="{2128445F-4124-49F3-9EF9-299739DBAB8B}"/>
            </a:ext>
          </a:extLst>
        </xdr:cNvPr>
        <xdr:cNvSpPr txBox="1">
          <a:spLocks noChangeArrowheads="1"/>
        </xdr:cNvSpPr>
      </xdr:nvSpPr>
      <xdr:spPr bwMode="auto">
        <a:xfrm>
          <a:off x="22164675" y="161925"/>
          <a:ext cx="1257300" cy="723900"/>
        </a:xfrm>
        <a:prstGeom prst="rect">
          <a:avLst/>
        </a:prstGeom>
        <a:solidFill>
          <a:srgbClr val="FFFFE1"/>
        </a:solidFill>
        <a:ln w="9525">
          <a:solidFill>
            <a:srgbClr val="510000"/>
          </a:solidFill>
          <a:miter lim="800000"/>
          <a:headEnd/>
          <a:tailEnd/>
        </a:ln>
      </xdr:spPr>
    </xdr:sp>
    <xdr:clientData/>
  </xdr:twoCellAnchor>
  <xdr:twoCellAnchor editAs="absolute">
    <xdr:from>
      <xdr:col>46</xdr:col>
      <xdr:colOff>828675</xdr:colOff>
      <xdr:row>1</xdr:row>
      <xdr:rowOff>0</xdr:rowOff>
    </xdr:from>
    <xdr:to>
      <xdr:col>47</xdr:col>
      <xdr:colOff>333375</xdr:colOff>
      <xdr:row>2</xdr:row>
      <xdr:rowOff>104775</xdr:rowOff>
    </xdr:to>
    <xdr:sp macro="" textlink="">
      <xdr:nvSpPr>
        <xdr:cNvPr id="11454" name="Text Box 4" hidden="1">
          <a:extLst>
            <a:ext uri="{FF2B5EF4-FFF2-40B4-BE49-F238E27FC236}">
              <a16:creationId xmlns:a16="http://schemas.microsoft.com/office/drawing/2014/main" id="{1EF1B4C6-A01B-4CAE-9F91-ACC396166493}"/>
            </a:ext>
          </a:extLst>
        </xdr:cNvPr>
        <xdr:cNvSpPr txBox="1">
          <a:spLocks noChangeArrowheads="1"/>
        </xdr:cNvSpPr>
      </xdr:nvSpPr>
      <xdr:spPr bwMode="auto">
        <a:xfrm>
          <a:off x="68608575" y="161925"/>
          <a:ext cx="1257300" cy="723900"/>
        </a:xfrm>
        <a:prstGeom prst="rect">
          <a:avLst/>
        </a:prstGeom>
        <a:solidFill>
          <a:srgbClr val="FFFFE1"/>
        </a:solidFill>
        <a:ln w="9525">
          <a:solidFill>
            <a:srgbClr val="510000"/>
          </a:solidFill>
          <a:miter lim="800000"/>
          <a:headEnd/>
          <a:tailEnd/>
        </a:ln>
      </xdr:spPr>
    </xdr:sp>
    <xdr:clientData/>
  </xdr:twoCellAnchor>
  <xdr:twoCellAnchor editAs="absolute">
    <xdr:from>
      <xdr:col>31</xdr:col>
      <xdr:colOff>1200150</xdr:colOff>
      <xdr:row>2</xdr:row>
      <xdr:rowOff>609600</xdr:rowOff>
    </xdr:from>
    <xdr:to>
      <xdr:col>32</xdr:col>
      <xdr:colOff>1095375</xdr:colOff>
      <xdr:row>3</xdr:row>
      <xdr:rowOff>714375</xdr:rowOff>
    </xdr:to>
    <xdr:sp macro="" textlink="">
      <xdr:nvSpPr>
        <xdr:cNvPr id="11455" name="Text Box 5" hidden="1">
          <a:extLst>
            <a:ext uri="{FF2B5EF4-FFF2-40B4-BE49-F238E27FC236}">
              <a16:creationId xmlns:a16="http://schemas.microsoft.com/office/drawing/2014/main" id="{22556828-4B6E-4892-B560-A83680A4AE84}"/>
            </a:ext>
          </a:extLst>
        </xdr:cNvPr>
        <xdr:cNvSpPr txBox="1">
          <a:spLocks noChangeArrowheads="1"/>
        </xdr:cNvSpPr>
      </xdr:nvSpPr>
      <xdr:spPr bwMode="auto">
        <a:xfrm>
          <a:off x="46786800" y="1390650"/>
          <a:ext cx="1238250" cy="781050"/>
        </a:xfrm>
        <a:prstGeom prst="rect">
          <a:avLst/>
        </a:prstGeom>
        <a:solidFill>
          <a:srgbClr val="FFFFE1"/>
        </a:solidFill>
        <a:ln w="9525">
          <a:solidFill>
            <a:srgbClr val="510000"/>
          </a:solidFill>
          <a:miter lim="800000"/>
          <a:headEnd/>
          <a:tailEnd/>
        </a:ln>
      </xdr:spPr>
    </xdr:sp>
    <xdr:clientData/>
  </xdr:twoCellAnchor>
  <xdr:twoCellAnchor editAs="absolute">
    <xdr:from>
      <xdr:col>150</xdr:col>
      <xdr:colOff>581025</xdr:colOff>
      <xdr:row>1</xdr:row>
      <xdr:rowOff>0</xdr:rowOff>
    </xdr:from>
    <xdr:to>
      <xdr:col>151</xdr:col>
      <xdr:colOff>657225</xdr:colOff>
      <xdr:row>2</xdr:row>
      <xdr:rowOff>104775</xdr:rowOff>
    </xdr:to>
    <xdr:sp macro="" textlink="">
      <xdr:nvSpPr>
        <xdr:cNvPr id="11456" name="Text Box 7" hidden="1">
          <a:extLst>
            <a:ext uri="{FF2B5EF4-FFF2-40B4-BE49-F238E27FC236}">
              <a16:creationId xmlns:a16="http://schemas.microsoft.com/office/drawing/2014/main" id="{C8438346-9262-4398-B5A9-709CDDB26F8D}"/>
            </a:ext>
          </a:extLst>
        </xdr:cNvPr>
        <xdr:cNvSpPr txBox="1">
          <a:spLocks noChangeArrowheads="1"/>
        </xdr:cNvSpPr>
      </xdr:nvSpPr>
      <xdr:spPr bwMode="auto">
        <a:xfrm>
          <a:off x="224599500" y="161925"/>
          <a:ext cx="1257300" cy="723900"/>
        </a:xfrm>
        <a:prstGeom prst="rect">
          <a:avLst/>
        </a:prstGeom>
        <a:solidFill>
          <a:srgbClr val="FFFFE1"/>
        </a:solidFill>
        <a:ln w="9525">
          <a:solidFill>
            <a:srgbClr val="510000"/>
          </a:solidFill>
          <a:miter lim="800000"/>
          <a:headEnd/>
          <a:tailEnd/>
        </a:ln>
      </xdr:spPr>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Y22"/>
  <sheetViews>
    <sheetView tabSelected="1" zoomScale="75" zoomScaleNormal="75" workbookViewId="0">
      <pane ySplit="5" topLeftCell="A6" activePane="bottomLeft" state="frozen"/>
      <selection pane="bottomLeft" activeCell="I7" sqref="I7"/>
    </sheetView>
  </sheetViews>
  <sheetFormatPr defaultRowHeight="14.4"/>
  <cols>
    <col min="1" max="1" width="27.5546875" customWidth="1"/>
    <col min="2" max="2" width="19" style="25" customWidth="1"/>
    <col min="3" max="3" width="24.88671875" customWidth="1"/>
    <col min="4" max="4" width="27.33203125" style="25" customWidth="1"/>
    <col min="5" max="5" width="41.44140625" customWidth="1"/>
    <col min="6" max="6" width="16.6640625" customWidth="1"/>
    <col min="7" max="7" width="19" customWidth="1"/>
    <col min="8" max="8" width="17.88671875" customWidth="1"/>
    <col min="9" max="9" width="23.6640625" customWidth="1"/>
    <col min="10" max="10" width="20.33203125" customWidth="1"/>
    <col min="11" max="11" width="25" customWidth="1"/>
    <col min="12" max="12" width="15.44140625" customWidth="1"/>
    <col min="13" max="13" width="14.33203125" customWidth="1"/>
    <col min="14" max="14" width="19.33203125" customWidth="1"/>
    <col min="15" max="15" width="19.33203125" style="30" customWidth="1"/>
    <col min="16" max="16" width="19.33203125" customWidth="1"/>
    <col min="17" max="17" width="22.44140625" customWidth="1"/>
    <col min="18" max="18" width="23" customWidth="1"/>
    <col min="19" max="19" width="25.6640625" customWidth="1"/>
    <col min="20" max="20" width="17" customWidth="1"/>
    <col min="21" max="21" width="20" customWidth="1"/>
    <col min="22" max="22" width="26.109375" customWidth="1"/>
    <col min="23" max="23" width="23.109375" customWidth="1"/>
    <col min="24" max="24" width="22.5546875" customWidth="1"/>
    <col min="25" max="25" width="23.44140625" customWidth="1"/>
    <col min="26" max="30" width="20.109375" customWidth="1"/>
    <col min="31" max="31" width="29.33203125" customWidth="1"/>
    <col min="32" max="34" width="20.109375" customWidth="1"/>
    <col min="35" max="37" width="21.44140625" customWidth="1"/>
    <col min="38" max="38" width="27.88671875" customWidth="1"/>
    <col min="39" max="39" width="35.33203125" customWidth="1"/>
    <col min="40" max="46" width="20.6640625" customWidth="1"/>
    <col min="47" max="47" width="26.33203125" customWidth="1"/>
    <col min="48" max="48" width="25.5546875" customWidth="1"/>
    <col min="49" max="56" width="28.109375" customWidth="1"/>
    <col min="57" max="57" width="22.44140625" customWidth="1"/>
    <col min="58" max="58" width="17.88671875" customWidth="1"/>
    <col min="59" max="59" width="27.6640625" customWidth="1"/>
    <col min="60" max="60" width="23.44140625" customWidth="1"/>
    <col min="61" max="64" width="28" customWidth="1"/>
    <col min="65" max="65" width="28.33203125" customWidth="1"/>
    <col min="66" max="66" width="25.109375" customWidth="1"/>
    <col min="67" max="67" width="24.109375" customWidth="1"/>
    <col min="68" max="68" width="30.33203125" customWidth="1"/>
    <col min="69" max="69" width="27" customWidth="1"/>
    <col min="70" max="74" width="23.44140625" customWidth="1"/>
    <col min="75" max="75" width="30.5546875" customWidth="1"/>
    <col min="76" max="76" width="54.6640625" customWidth="1"/>
    <col min="77" max="77" width="19.44140625" customWidth="1"/>
    <col min="78" max="92" width="17.88671875" customWidth="1"/>
    <col min="93" max="93" width="26.6640625" customWidth="1"/>
    <col min="94" max="94" width="28.6640625" customWidth="1"/>
    <col min="95" max="95" width="30.5546875" customWidth="1"/>
    <col min="96" max="96" width="21.33203125" customWidth="1"/>
    <col min="97" max="97" width="32.109375" customWidth="1"/>
    <col min="98" max="98" width="26.88671875" customWidth="1"/>
    <col min="99" max="99" width="36.6640625" customWidth="1"/>
    <col min="100" max="101" width="31" customWidth="1"/>
    <col min="102" max="102" width="16.5546875" customWidth="1"/>
    <col min="103" max="103" width="30.33203125" customWidth="1"/>
    <col min="104" max="115" width="18.6640625" customWidth="1"/>
    <col min="116" max="118" width="16.88671875" customWidth="1"/>
    <col min="119" max="123" width="23.6640625" customWidth="1"/>
    <col min="124" max="124" width="21.109375" customWidth="1"/>
    <col min="125" max="125" width="16.5546875" customWidth="1"/>
    <col min="126" max="126" width="20.109375" customWidth="1"/>
    <col min="127" max="127" width="21.88671875" customWidth="1"/>
    <col min="128" max="128" width="20.44140625" customWidth="1"/>
    <col min="129" max="129" width="11.6640625" customWidth="1"/>
    <col min="130" max="132" width="22.5546875" customWidth="1"/>
    <col min="133" max="133" width="13.44140625" customWidth="1"/>
    <col min="134" max="134" width="21.5546875" customWidth="1"/>
    <col min="135" max="135" width="22.44140625" customWidth="1"/>
    <col min="136" max="136" width="17.44140625" customWidth="1"/>
    <col min="137" max="137" width="19.5546875" customWidth="1"/>
    <col min="138" max="141" width="17.44140625" customWidth="1"/>
    <col min="142" max="142" width="24.44140625" customWidth="1"/>
    <col min="143" max="143" width="17.6640625" customWidth="1"/>
    <col min="144" max="144" width="23.33203125" customWidth="1"/>
    <col min="145" max="146" width="17.6640625" customWidth="1"/>
    <col min="147" max="147" width="21.5546875" customWidth="1"/>
    <col min="148" max="149" width="24.44140625" customWidth="1"/>
    <col min="150" max="154" width="17.6640625" customWidth="1"/>
    <col min="155" max="158" width="28.109375" customWidth="1"/>
    <col min="159" max="159" width="20" customWidth="1"/>
    <col min="160" max="160" width="24.109375" customWidth="1"/>
    <col min="161" max="161" width="20" customWidth="1"/>
    <col min="162" max="162" width="108.44140625" style="24" customWidth="1"/>
  </cols>
  <sheetData>
    <row r="1" spans="1:467" s="1" customFormat="1" ht="12.9" customHeight="1">
      <c r="A1" s="91" t="s">
        <v>138</v>
      </c>
      <c r="B1" s="92"/>
      <c r="C1" s="92"/>
      <c r="D1" s="92"/>
      <c r="E1" s="92"/>
      <c r="F1" s="92"/>
      <c r="G1" s="92"/>
      <c r="H1" s="92"/>
      <c r="I1" s="92"/>
      <c r="J1" s="92"/>
      <c r="K1" s="92"/>
      <c r="L1" s="92"/>
      <c r="M1" s="92"/>
      <c r="N1" s="92"/>
      <c r="O1" s="92"/>
      <c r="P1" s="92"/>
      <c r="Q1" s="92"/>
      <c r="R1" s="92"/>
      <c r="S1" s="7"/>
      <c r="T1" s="7"/>
      <c r="U1" s="7"/>
      <c r="V1" s="7"/>
      <c r="W1" s="80" t="s">
        <v>88</v>
      </c>
      <c r="X1" s="80"/>
      <c r="Y1" s="80"/>
      <c r="Z1" s="8"/>
      <c r="AA1" s="9"/>
      <c r="AB1" s="9"/>
      <c r="AC1" s="9"/>
      <c r="AD1" s="9"/>
      <c r="AE1" s="9"/>
      <c r="AF1" s="9"/>
      <c r="AG1" s="9"/>
      <c r="AH1" s="9"/>
      <c r="AI1" s="9"/>
      <c r="AJ1" s="9"/>
      <c r="AK1" s="9"/>
      <c r="AL1" s="9"/>
      <c r="AM1" s="9"/>
      <c r="AN1" s="94" t="s">
        <v>32</v>
      </c>
      <c r="AO1" s="80"/>
      <c r="AP1" s="9"/>
      <c r="AQ1" s="9"/>
      <c r="AR1" s="9"/>
      <c r="AS1" s="9"/>
      <c r="AT1" s="9"/>
      <c r="AU1" s="82" t="s">
        <v>23</v>
      </c>
      <c r="AV1" s="83"/>
      <c r="AW1" s="83"/>
      <c r="AX1" s="83"/>
      <c r="AY1" s="83"/>
      <c r="AZ1" s="83"/>
      <c r="BA1" s="83"/>
      <c r="BB1" s="83"/>
      <c r="BC1" s="83"/>
      <c r="BD1" s="83"/>
      <c r="BE1" s="83"/>
      <c r="BF1" s="86" t="s">
        <v>40</v>
      </c>
      <c r="BG1" s="86"/>
      <c r="BH1" s="82" t="s">
        <v>6</v>
      </c>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2" t="s">
        <v>22</v>
      </c>
      <c r="CY1" s="110"/>
      <c r="CZ1" s="110"/>
      <c r="DA1" s="110"/>
      <c r="DB1" s="110"/>
      <c r="DC1" s="110"/>
      <c r="DD1" s="110"/>
      <c r="DE1" s="110"/>
      <c r="DF1" s="110"/>
      <c r="DG1" s="110"/>
      <c r="DH1" s="110"/>
      <c r="DI1" s="110"/>
      <c r="DJ1" s="110"/>
      <c r="DK1" s="110"/>
      <c r="DL1" s="82" t="s">
        <v>7</v>
      </c>
      <c r="DM1" s="83"/>
      <c r="DN1" s="83"/>
      <c r="DO1" s="83"/>
      <c r="DP1" s="83"/>
      <c r="DQ1" s="83"/>
      <c r="DR1" s="83"/>
      <c r="DS1" s="83"/>
      <c r="DT1" s="83"/>
      <c r="DU1" s="83"/>
      <c r="DV1" s="83"/>
      <c r="DW1" s="83"/>
      <c r="DX1" s="83"/>
      <c r="DY1" s="83"/>
      <c r="DZ1" s="83"/>
      <c r="EA1" s="83"/>
      <c r="EB1" s="83"/>
      <c r="EC1" s="83"/>
      <c r="ED1" s="83"/>
      <c r="EE1" s="83"/>
      <c r="EF1" s="82" t="s">
        <v>24</v>
      </c>
      <c r="EG1" s="83"/>
      <c r="EH1" s="83"/>
      <c r="EI1" s="83"/>
      <c r="EJ1" s="83"/>
      <c r="EK1" s="84"/>
      <c r="EL1" s="27" t="s">
        <v>80</v>
      </c>
      <c r="EM1" s="28"/>
      <c r="EN1" s="28"/>
      <c r="EO1" s="28"/>
      <c r="EP1" s="28"/>
      <c r="EQ1" s="28"/>
      <c r="ER1" s="28"/>
      <c r="ES1" s="26"/>
      <c r="ET1" s="26"/>
      <c r="EU1" s="26"/>
      <c r="EV1" s="26"/>
      <c r="EW1" s="26"/>
      <c r="EX1" s="26"/>
      <c r="EY1" s="26"/>
      <c r="EZ1" s="26"/>
      <c r="FA1" s="26"/>
      <c r="FB1" s="26"/>
      <c r="FC1" s="10"/>
      <c r="FD1" s="11"/>
      <c r="FE1" s="11"/>
      <c r="FF1" s="23"/>
    </row>
    <row r="2" spans="1:467" s="3" customFormat="1" ht="48.9" customHeight="1">
      <c r="A2" s="78" t="s">
        <v>249</v>
      </c>
      <c r="B2" s="78" t="s">
        <v>137</v>
      </c>
      <c r="C2" s="78" t="s">
        <v>15</v>
      </c>
      <c r="D2" s="93" t="s">
        <v>165</v>
      </c>
      <c r="E2" s="73" t="s">
        <v>27</v>
      </c>
      <c r="F2" s="78" t="s">
        <v>16</v>
      </c>
      <c r="G2" s="73" t="s">
        <v>26</v>
      </c>
      <c r="H2" s="73" t="s">
        <v>204</v>
      </c>
      <c r="I2" s="73" t="s">
        <v>298</v>
      </c>
      <c r="J2" s="79" t="s">
        <v>12</v>
      </c>
      <c r="K2" s="79" t="s">
        <v>104</v>
      </c>
      <c r="L2" s="79" t="s">
        <v>139</v>
      </c>
      <c r="M2" s="73" t="s">
        <v>28</v>
      </c>
      <c r="N2" s="79" t="s">
        <v>20</v>
      </c>
      <c r="O2" s="73" t="s">
        <v>116</v>
      </c>
      <c r="P2" s="73" t="s">
        <v>89</v>
      </c>
      <c r="Q2" s="78" t="s">
        <v>140</v>
      </c>
      <c r="R2" s="78" t="s">
        <v>136</v>
      </c>
      <c r="S2" s="73" t="s">
        <v>205</v>
      </c>
      <c r="T2" s="73" t="s">
        <v>135</v>
      </c>
      <c r="U2" s="73" t="s">
        <v>90</v>
      </c>
      <c r="V2" s="78" t="s">
        <v>101</v>
      </c>
      <c r="W2" s="78"/>
      <c r="X2" s="78"/>
      <c r="Y2" s="78"/>
      <c r="Z2" s="78"/>
      <c r="AA2" s="78"/>
      <c r="AB2" s="78"/>
      <c r="AC2" s="78"/>
      <c r="AD2" s="78"/>
      <c r="AE2" s="78"/>
      <c r="AF2" s="78"/>
      <c r="AG2" s="78"/>
      <c r="AH2" s="78"/>
      <c r="AI2" s="78"/>
      <c r="AJ2" s="78"/>
      <c r="AK2" s="78"/>
      <c r="AL2" s="78"/>
      <c r="AM2" s="78"/>
      <c r="AN2" s="78"/>
      <c r="AO2" s="78"/>
      <c r="AP2" s="78"/>
      <c r="AQ2" s="78"/>
      <c r="AR2" s="78"/>
      <c r="AS2" s="78"/>
      <c r="AT2" s="78"/>
      <c r="AU2" s="78" t="s">
        <v>36</v>
      </c>
      <c r="AV2" s="73"/>
      <c r="AW2" s="73"/>
      <c r="AX2" s="73"/>
      <c r="AY2" s="73"/>
      <c r="AZ2" s="73" t="s">
        <v>39</v>
      </c>
      <c r="BA2" s="73"/>
      <c r="BB2" s="73"/>
      <c r="BC2" s="73"/>
      <c r="BD2" s="73"/>
      <c r="BE2" s="73"/>
      <c r="BF2" s="78" t="s">
        <v>147</v>
      </c>
      <c r="BG2" s="78"/>
      <c r="BH2" s="78" t="s">
        <v>45</v>
      </c>
      <c r="BI2" s="87"/>
      <c r="BJ2" s="87"/>
      <c r="BK2" s="87"/>
      <c r="BL2" s="87"/>
      <c r="BM2" s="87"/>
      <c r="BN2" s="87"/>
      <c r="BO2" s="87"/>
      <c r="BP2" s="87"/>
      <c r="BQ2" s="87"/>
      <c r="BR2" s="87"/>
      <c r="BS2" s="87"/>
      <c r="BT2" s="87"/>
      <c r="BU2" s="87"/>
      <c r="BV2" s="87"/>
      <c r="BW2" s="87" t="s">
        <v>91</v>
      </c>
      <c r="BX2" s="87"/>
      <c r="BY2" s="87"/>
      <c r="BZ2" s="87"/>
      <c r="CA2" s="87"/>
      <c r="CB2" s="87"/>
      <c r="CC2" s="87"/>
      <c r="CD2" s="87"/>
      <c r="CE2" s="87"/>
      <c r="CF2" s="87"/>
      <c r="CG2" s="87"/>
      <c r="CH2" s="87"/>
      <c r="CI2" s="87"/>
      <c r="CJ2" s="87"/>
      <c r="CK2" s="87"/>
      <c r="CL2" s="87"/>
      <c r="CM2" s="87"/>
      <c r="CN2" s="87"/>
      <c r="CO2" s="87"/>
      <c r="CP2" s="87"/>
      <c r="CQ2" s="87"/>
      <c r="CR2" s="87"/>
      <c r="CS2" s="87"/>
      <c r="CT2" s="87"/>
      <c r="CU2" s="87" t="s">
        <v>62</v>
      </c>
      <c r="CV2" s="87"/>
      <c r="CW2" s="87"/>
      <c r="CX2" s="88" t="s">
        <v>18</v>
      </c>
      <c r="CY2" s="87"/>
      <c r="CZ2" s="88" t="s">
        <v>126</v>
      </c>
      <c r="DA2" s="87"/>
      <c r="DB2" s="87"/>
      <c r="DC2" s="87"/>
      <c r="DD2" s="87"/>
      <c r="DE2" s="87"/>
      <c r="DF2" s="87"/>
      <c r="DG2" s="87"/>
      <c r="DH2" s="87"/>
      <c r="DI2" s="87"/>
      <c r="DJ2" s="87"/>
      <c r="DK2" s="73" t="s">
        <v>127</v>
      </c>
      <c r="DL2" s="78" t="s">
        <v>96</v>
      </c>
      <c r="DM2" s="78"/>
      <c r="DN2" s="78"/>
      <c r="DO2" s="78"/>
      <c r="DP2" s="78"/>
      <c r="DQ2" s="78"/>
      <c r="DR2" s="78"/>
      <c r="DS2" s="78"/>
      <c r="DT2" s="78"/>
      <c r="DU2" s="78"/>
      <c r="DV2" s="72" t="s">
        <v>97</v>
      </c>
      <c r="DW2" s="72"/>
      <c r="DX2" s="72"/>
      <c r="DY2" s="72"/>
      <c r="DZ2" s="72"/>
      <c r="EA2" s="72"/>
      <c r="EB2" s="72"/>
      <c r="EC2" s="72"/>
      <c r="ED2" s="72"/>
      <c r="EE2" s="72"/>
      <c r="EF2" s="72" t="s">
        <v>121</v>
      </c>
      <c r="EG2" s="72"/>
      <c r="EH2" s="72"/>
      <c r="EI2" s="72"/>
      <c r="EJ2" s="72"/>
      <c r="EK2" s="72"/>
      <c r="EL2" s="109" t="s">
        <v>122</v>
      </c>
      <c r="EM2" s="74" t="s">
        <v>128</v>
      </c>
      <c r="EN2" s="74" t="s">
        <v>266</v>
      </c>
      <c r="EO2" s="74" t="s">
        <v>203</v>
      </c>
      <c r="EP2" s="74" t="s">
        <v>129</v>
      </c>
      <c r="EQ2" s="74" t="s">
        <v>155</v>
      </c>
      <c r="ER2" s="74" t="s">
        <v>130</v>
      </c>
      <c r="ES2" s="75" t="s">
        <v>131</v>
      </c>
      <c r="ET2" s="75" t="s">
        <v>83</v>
      </c>
      <c r="EU2" s="76" t="s">
        <v>123</v>
      </c>
      <c r="EV2" s="75" t="s">
        <v>154</v>
      </c>
      <c r="EW2" s="76" t="s">
        <v>124</v>
      </c>
      <c r="EX2" s="75" t="s">
        <v>99</v>
      </c>
      <c r="EY2" s="72" t="s">
        <v>84</v>
      </c>
      <c r="EZ2" s="73"/>
      <c r="FA2" s="73"/>
      <c r="FB2" s="73"/>
      <c r="FC2" s="72" t="s">
        <v>100</v>
      </c>
      <c r="FD2" s="72" t="s">
        <v>289</v>
      </c>
      <c r="FE2" s="72" t="s">
        <v>276</v>
      </c>
      <c r="FF2" s="103" t="s">
        <v>21</v>
      </c>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c r="IT2" s="51"/>
      <c r="IU2" s="51"/>
      <c r="IV2" s="51"/>
      <c r="IW2" s="51"/>
      <c r="IX2" s="51"/>
      <c r="IY2" s="51"/>
      <c r="IZ2" s="51"/>
      <c r="JA2" s="51"/>
      <c r="JB2" s="51"/>
      <c r="JC2" s="51"/>
      <c r="JD2" s="51"/>
      <c r="JE2" s="51"/>
      <c r="JF2" s="51"/>
      <c r="JG2" s="51"/>
      <c r="JH2" s="51"/>
      <c r="JI2" s="51"/>
      <c r="JJ2" s="51"/>
      <c r="JK2" s="51"/>
      <c r="JL2" s="51"/>
      <c r="JM2" s="51"/>
      <c r="JN2" s="51"/>
      <c r="JO2" s="51"/>
      <c r="JP2" s="51"/>
      <c r="JQ2" s="51"/>
      <c r="JR2" s="51"/>
      <c r="JS2" s="51"/>
      <c r="JT2" s="51"/>
      <c r="JU2" s="51"/>
      <c r="JV2" s="51"/>
      <c r="JW2" s="51"/>
      <c r="JX2" s="51"/>
      <c r="JY2" s="51"/>
      <c r="JZ2" s="51"/>
      <c r="KA2" s="51"/>
      <c r="KB2" s="51"/>
      <c r="KC2" s="51"/>
      <c r="KD2" s="51"/>
      <c r="KE2" s="51"/>
      <c r="KF2" s="51"/>
      <c r="KG2" s="51"/>
      <c r="KH2" s="51"/>
      <c r="KI2" s="51"/>
      <c r="KJ2" s="51"/>
      <c r="KK2" s="51"/>
      <c r="KL2" s="51"/>
      <c r="KM2" s="51"/>
      <c r="KN2" s="51"/>
      <c r="KO2" s="51"/>
      <c r="KP2" s="51"/>
      <c r="KQ2" s="51"/>
      <c r="KR2" s="51"/>
      <c r="KS2" s="51"/>
      <c r="KT2" s="51"/>
      <c r="KU2" s="51"/>
      <c r="KV2" s="51"/>
      <c r="KW2" s="51"/>
      <c r="KX2" s="51"/>
      <c r="KY2" s="51"/>
      <c r="KZ2" s="51"/>
      <c r="LA2" s="51"/>
      <c r="LB2" s="51"/>
      <c r="LC2" s="51"/>
      <c r="LD2" s="51"/>
      <c r="LE2" s="51"/>
      <c r="LF2" s="51"/>
      <c r="LG2" s="51"/>
      <c r="LH2" s="51"/>
      <c r="LI2" s="51"/>
      <c r="LJ2" s="51"/>
      <c r="LK2" s="51"/>
      <c r="LL2" s="51"/>
      <c r="LM2" s="51"/>
      <c r="LN2" s="51"/>
      <c r="LO2" s="51"/>
      <c r="LP2" s="51"/>
      <c r="LQ2" s="51"/>
      <c r="LR2" s="51"/>
      <c r="LS2" s="51"/>
      <c r="LT2" s="51"/>
      <c r="LU2" s="51"/>
      <c r="LV2" s="51"/>
      <c r="LW2" s="51"/>
      <c r="LX2" s="51"/>
      <c r="LY2" s="51"/>
      <c r="LZ2" s="51"/>
      <c r="MA2" s="51"/>
      <c r="MB2" s="51"/>
      <c r="MC2" s="51"/>
      <c r="MD2" s="51"/>
      <c r="ME2" s="51"/>
      <c r="MF2" s="51"/>
      <c r="MG2" s="51"/>
      <c r="MH2" s="51"/>
      <c r="MI2" s="51"/>
      <c r="MJ2" s="51"/>
      <c r="MK2" s="51"/>
      <c r="ML2" s="51"/>
      <c r="MM2" s="51"/>
      <c r="MN2" s="51"/>
      <c r="MO2" s="51"/>
      <c r="MP2" s="51"/>
      <c r="MQ2" s="51"/>
      <c r="MR2" s="51"/>
      <c r="MS2" s="51"/>
      <c r="MT2" s="51"/>
      <c r="MU2" s="51"/>
      <c r="MV2" s="51"/>
      <c r="MW2" s="51"/>
      <c r="MX2" s="51"/>
      <c r="MY2" s="51"/>
      <c r="MZ2" s="51"/>
      <c r="NA2" s="51"/>
      <c r="NB2" s="51"/>
      <c r="NC2" s="51"/>
      <c r="ND2" s="51"/>
      <c r="NE2" s="51"/>
      <c r="NF2" s="51"/>
      <c r="NG2" s="51"/>
      <c r="NH2" s="51"/>
      <c r="NI2" s="51"/>
      <c r="NJ2" s="51"/>
      <c r="NK2" s="51"/>
      <c r="NL2" s="51"/>
      <c r="NM2" s="51"/>
      <c r="NN2" s="51"/>
      <c r="NO2" s="51"/>
      <c r="NP2" s="51"/>
      <c r="NQ2" s="51"/>
      <c r="NR2" s="51"/>
      <c r="NS2" s="51"/>
      <c r="NT2" s="51"/>
      <c r="NU2" s="51"/>
      <c r="NV2" s="51"/>
      <c r="NW2" s="51"/>
      <c r="NX2" s="51"/>
      <c r="NY2" s="51"/>
      <c r="NZ2" s="51"/>
      <c r="OA2" s="51"/>
      <c r="OB2" s="51"/>
      <c r="OC2" s="51"/>
      <c r="OD2" s="51"/>
      <c r="OE2" s="51"/>
      <c r="OF2" s="51"/>
      <c r="OG2" s="51"/>
      <c r="OH2" s="51"/>
      <c r="OI2" s="51"/>
      <c r="OJ2" s="51"/>
      <c r="OK2" s="51"/>
      <c r="OL2" s="51"/>
      <c r="OM2" s="51"/>
      <c r="ON2" s="51"/>
      <c r="OO2" s="51"/>
      <c r="OP2" s="51"/>
      <c r="OQ2" s="51"/>
      <c r="OR2" s="51"/>
      <c r="OS2" s="51"/>
      <c r="OT2" s="51"/>
      <c r="OU2" s="51"/>
      <c r="OV2" s="51"/>
      <c r="OW2" s="51"/>
      <c r="OX2" s="51"/>
      <c r="OY2" s="51"/>
      <c r="OZ2" s="51"/>
      <c r="PA2" s="51"/>
      <c r="PB2" s="51"/>
      <c r="PC2" s="51"/>
      <c r="PD2" s="51"/>
      <c r="PE2" s="51"/>
      <c r="PF2" s="51"/>
      <c r="PG2" s="51"/>
      <c r="PH2" s="51"/>
      <c r="PI2" s="51"/>
      <c r="PJ2" s="51"/>
      <c r="PK2" s="51"/>
      <c r="PL2" s="51"/>
      <c r="PM2" s="51"/>
      <c r="PN2" s="51"/>
      <c r="PO2" s="51"/>
      <c r="PP2" s="51"/>
      <c r="PQ2" s="51"/>
      <c r="PR2" s="51"/>
      <c r="PS2" s="51"/>
      <c r="PT2" s="51"/>
      <c r="PU2" s="51"/>
      <c r="PV2" s="51"/>
      <c r="PW2" s="51"/>
      <c r="PX2" s="51"/>
      <c r="PY2" s="51"/>
      <c r="PZ2" s="51"/>
      <c r="QA2" s="51"/>
      <c r="QB2" s="51"/>
      <c r="QC2" s="51"/>
      <c r="QD2" s="51"/>
      <c r="QE2" s="51"/>
      <c r="QF2" s="51"/>
      <c r="QG2" s="51"/>
      <c r="QH2" s="51"/>
      <c r="QI2" s="51"/>
      <c r="QJ2" s="51"/>
      <c r="QK2" s="51"/>
      <c r="QL2" s="51"/>
      <c r="QM2" s="51"/>
      <c r="QN2" s="51"/>
      <c r="QO2" s="51"/>
      <c r="QP2" s="51"/>
      <c r="QQ2" s="51"/>
      <c r="QR2" s="51"/>
      <c r="QS2" s="51"/>
      <c r="QT2" s="51"/>
      <c r="QU2" s="51"/>
      <c r="QV2" s="51"/>
      <c r="QW2" s="51"/>
      <c r="QX2" s="51"/>
      <c r="QY2" s="52"/>
    </row>
    <row r="3" spans="1:467" s="3" customFormat="1" ht="53.4" customHeight="1">
      <c r="A3" s="78"/>
      <c r="B3" s="78"/>
      <c r="C3" s="78"/>
      <c r="D3" s="93"/>
      <c r="E3" s="73"/>
      <c r="F3" s="78"/>
      <c r="G3" s="73"/>
      <c r="H3" s="73"/>
      <c r="I3" s="73"/>
      <c r="J3" s="79"/>
      <c r="K3" s="79"/>
      <c r="L3" s="79"/>
      <c r="M3" s="73"/>
      <c r="N3" s="79"/>
      <c r="O3" s="73"/>
      <c r="P3" s="73"/>
      <c r="Q3" s="73"/>
      <c r="R3" s="78"/>
      <c r="S3" s="73"/>
      <c r="T3" s="73"/>
      <c r="U3" s="73"/>
      <c r="V3" s="73" t="s">
        <v>189</v>
      </c>
      <c r="W3" s="73" t="s">
        <v>112</v>
      </c>
      <c r="X3" s="73"/>
      <c r="Y3" s="73"/>
      <c r="Z3" s="73"/>
      <c r="AA3" s="73" t="s">
        <v>156</v>
      </c>
      <c r="AB3" s="73"/>
      <c r="AC3" s="73"/>
      <c r="AD3" s="73" t="s">
        <v>144</v>
      </c>
      <c r="AE3" s="73"/>
      <c r="AF3" s="73" t="s">
        <v>279</v>
      </c>
      <c r="AG3" s="79" t="s">
        <v>253</v>
      </c>
      <c r="AH3" s="79" t="s">
        <v>252</v>
      </c>
      <c r="AI3" s="73" t="s">
        <v>255</v>
      </c>
      <c r="AJ3" s="73" t="s">
        <v>219</v>
      </c>
      <c r="AK3" s="73" t="s">
        <v>117</v>
      </c>
      <c r="AL3" s="73" t="s">
        <v>221</v>
      </c>
      <c r="AM3" s="73" t="s">
        <v>218</v>
      </c>
      <c r="AN3" s="78" t="s">
        <v>146</v>
      </c>
      <c r="AO3" s="73"/>
      <c r="AP3" s="78" t="s">
        <v>29</v>
      </c>
      <c r="AQ3" s="73"/>
      <c r="AR3" s="78" t="s">
        <v>114</v>
      </c>
      <c r="AS3" s="73"/>
      <c r="AT3" s="79" t="s">
        <v>157</v>
      </c>
      <c r="AU3" s="85" t="s">
        <v>33</v>
      </c>
      <c r="AV3" s="85"/>
      <c r="AW3" s="85" t="s">
        <v>34</v>
      </c>
      <c r="AX3" s="85"/>
      <c r="AY3" s="85" t="s">
        <v>134</v>
      </c>
      <c r="AZ3" s="79" t="s">
        <v>267</v>
      </c>
      <c r="BA3" s="79" t="s">
        <v>268</v>
      </c>
      <c r="BB3" s="79" t="s">
        <v>269</v>
      </c>
      <c r="BC3" s="79" t="s">
        <v>132</v>
      </c>
      <c r="BD3" s="73"/>
      <c r="BE3" s="85" t="s">
        <v>115</v>
      </c>
      <c r="BF3" s="78" t="s">
        <v>148</v>
      </c>
      <c r="BG3" s="78" t="s">
        <v>149</v>
      </c>
      <c r="BH3" s="78" t="s">
        <v>256</v>
      </c>
      <c r="BI3" s="78" t="s">
        <v>17</v>
      </c>
      <c r="BJ3" s="73" t="s">
        <v>158</v>
      </c>
      <c r="BK3" s="78" t="s">
        <v>41</v>
      </c>
      <c r="BL3" s="78" t="s">
        <v>206</v>
      </c>
      <c r="BM3" s="78" t="s">
        <v>42</v>
      </c>
      <c r="BN3" s="90" t="s">
        <v>133</v>
      </c>
      <c r="BO3" s="90"/>
      <c r="BP3" s="90"/>
      <c r="BQ3" s="81" t="s">
        <v>229</v>
      </c>
      <c r="BR3" s="81" t="s">
        <v>44</v>
      </c>
      <c r="BS3" s="81" t="s">
        <v>46</v>
      </c>
      <c r="BT3" s="73"/>
      <c r="BU3" s="73"/>
      <c r="BV3" s="73"/>
      <c r="BW3" s="78" t="s">
        <v>159</v>
      </c>
      <c r="BX3" s="78" t="s">
        <v>160</v>
      </c>
      <c r="BY3" s="78" t="s">
        <v>207</v>
      </c>
      <c r="BZ3" s="73"/>
      <c r="CA3" s="73"/>
      <c r="CB3" s="73"/>
      <c r="CC3" s="73"/>
      <c r="CD3" s="78" t="s">
        <v>92</v>
      </c>
      <c r="CE3" s="73"/>
      <c r="CF3" s="73"/>
      <c r="CG3" s="73"/>
      <c r="CH3" s="73"/>
      <c r="CI3" s="78" t="s">
        <v>93</v>
      </c>
      <c r="CJ3" s="73"/>
      <c r="CK3" s="73"/>
      <c r="CL3" s="73"/>
      <c r="CM3" s="73"/>
      <c r="CN3" s="73" t="s">
        <v>59</v>
      </c>
      <c r="CO3" s="73"/>
      <c r="CP3" s="73" t="s">
        <v>265</v>
      </c>
      <c r="CQ3" s="90" t="s">
        <v>118</v>
      </c>
      <c r="CR3" s="78" t="s">
        <v>19</v>
      </c>
      <c r="CS3" s="78" t="s">
        <v>280</v>
      </c>
      <c r="CT3" s="78" t="s">
        <v>281</v>
      </c>
      <c r="CU3" s="78" t="s">
        <v>63</v>
      </c>
      <c r="CV3" s="78" t="s">
        <v>119</v>
      </c>
      <c r="CW3" s="78" t="s">
        <v>120</v>
      </c>
      <c r="CX3" s="81" t="s">
        <v>150</v>
      </c>
      <c r="CY3" s="81" t="s">
        <v>64</v>
      </c>
      <c r="CZ3" s="73" t="s">
        <v>109</v>
      </c>
      <c r="DA3" s="73" t="s">
        <v>108</v>
      </c>
      <c r="DB3" s="73" t="s">
        <v>107</v>
      </c>
      <c r="DC3" s="73" t="s">
        <v>106</v>
      </c>
      <c r="DD3" s="73" t="s">
        <v>105</v>
      </c>
      <c r="DE3" s="73" t="s">
        <v>234</v>
      </c>
      <c r="DF3" s="73" t="s">
        <v>110</v>
      </c>
      <c r="DG3" s="73" t="s">
        <v>111</v>
      </c>
      <c r="DH3" s="73" t="s">
        <v>94</v>
      </c>
      <c r="DI3" s="73" t="s">
        <v>95</v>
      </c>
      <c r="DJ3" s="73" t="s">
        <v>235</v>
      </c>
      <c r="DK3" s="73"/>
      <c r="DL3" s="78" t="s">
        <v>73</v>
      </c>
      <c r="DM3" s="73"/>
      <c r="DN3" s="73"/>
      <c r="DO3" s="73"/>
      <c r="DP3" s="72" t="s">
        <v>74</v>
      </c>
      <c r="DQ3" s="73"/>
      <c r="DR3" s="73"/>
      <c r="DS3" s="73"/>
      <c r="DT3" s="73"/>
      <c r="DU3" s="72" t="s">
        <v>163</v>
      </c>
      <c r="DV3" s="85" t="s">
        <v>8</v>
      </c>
      <c r="DW3" s="77" t="s">
        <v>152</v>
      </c>
      <c r="DX3" s="77"/>
      <c r="DY3" s="77" t="s">
        <v>2</v>
      </c>
      <c r="DZ3" s="77"/>
      <c r="EA3" s="77" t="s">
        <v>153</v>
      </c>
      <c r="EB3" s="77"/>
      <c r="EC3" s="77" t="s">
        <v>3</v>
      </c>
      <c r="ED3" s="73"/>
      <c r="EE3" s="77" t="s">
        <v>164</v>
      </c>
      <c r="EF3" s="79" t="s">
        <v>98</v>
      </c>
      <c r="EG3" s="79"/>
      <c r="EH3" s="79" t="s">
        <v>13</v>
      </c>
      <c r="EI3" s="79"/>
      <c r="EJ3" s="79" t="s">
        <v>14</v>
      </c>
      <c r="EK3" s="79"/>
      <c r="EL3" s="89"/>
      <c r="EM3" s="89"/>
      <c r="EN3" s="74"/>
      <c r="EO3" s="74"/>
      <c r="EP3" s="74"/>
      <c r="EQ3" s="74"/>
      <c r="ER3" s="74"/>
      <c r="ES3" s="75"/>
      <c r="ET3" s="73"/>
      <c r="EU3" s="73"/>
      <c r="EV3" s="73"/>
      <c r="EW3" s="73"/>
      <c r="EX3" s="73"/>
      <c r="EY3" s="73"/>
      <c r="EZ3" s="73"/>
      <c r="FA3" s="73"/>
      <c r="FB3" s="73"/>
      <c r="FC3" s="72"/>
      <c r="FD3" s="72"/>
      <c r="FE3" s="73"/>
      <c r="FF3" s="104"/>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c r="IR3" s="51"/>
      <c r="IS3" s="51"/>
      <c r="IT3" s="51"/>
      <c r="IU3" s="51"/>
      <c r="IV3" s="51"/>
      <c r="IW3" s="51"/>
      <c r="IX3" s="51"/>
      <c r="IY3" s="51"/>
      <c r="IZ3" s="51"/>
      <c r="JA3" s="51"/>
      <c r="JB3" s="51"/>
      <c r="JC3" s="51"/>
      <c r="JD3" s="51"/>
      <c r="JE3" s="51"/>
      <c r="JF3" s="51"/>
      <c r="JG3" s="51"/>
      <c r="JH3" s="51"/>
      <c r="JI3" s="51"/>
      <c r="JJ3" s="51"/>
      <c r="JK3" s="51"/>
      <c r="JL3" s="51"/>
      <c r="JM3" s="51"/>
      <c r="JN3" s="51"/>
      <c r="JO3" s="51"/>
      <c r="JP3" s="51"/>
      <c r="JQ3" s="51"/>
      <c r="JR3" s="51"/>
      <c r="JS3" s="51"/>
      <c r="JT3" s="51"/>
      <c r="JU3" s="51"/>
      <c r="JV3" s="51"/>
      <c r="JW3" s="51"/>
      <c r="JX3" s="51"/>
      <c r="JY3" s="51"/>
      <c r="JZ3" s="51"/>
      <c r="KA3" s="51"/>
      <c r="KB3" s="51"/>
      <c r="KC3" s="51"/>
      <c r="KD3" s="51"/>
      <c r="KE3" s="51"/>
      <c r="KF3" s="51"/>
      <c r="KG3" s="51"/>
      <c r="KH3" s="51"/>
      <c r="KI3" s="51"/>
      <c r="KJ3" s="51"/>
      <c r="KK3" s="51"/>
      <c r="KL3" s="51"/>
      <c r="KM3" s="51"/>
      <c r="KN3" s="51"/>
      <c r="KO3" s="51"/>
      <c r="KP3" s="51"/>
      <c r="KQ3" s="51"/>
      <c r="KR3" s="51"/>
      <c r="KS3" s="51"/>
      <c r="KT3" s="51"/>
      <c r="KU3" s="51"/>
      <c r="KV3" s="51"/>
      <c r="KW3" s="51"/>
      <c r="KX3" s="51"/>
      <c r="KY3" s="51"/>
      <c r="KZ3" s="51"/>
      <c r="LA3" s="51"/>
      <c r="LB3" s="51"/>
      <c r="LC3" s="51"/>
      <c r="LD3" s="51"/>
      <c r="LE3" s="51"/>
      <c r="LF3" s="51"/>
      <c r="LG3" s="51"/>
      <c r="LH3" s="51"/>
      <c r="LI3" s="51"/>
      <c r="LJ3" s="51"/>
      <c r="LK3" s="51"/>
      <c r="LL3" s="51"/>
      <c r="LM3" s="51"/>
      <c r="LN3" s="51"/>
      <c r="LO3" s="51"/>
      <c r="LP3" s="51"/>
      <c r="LQ3" s="51"/>
      <c r="LR3" s="51"/>
      <c r="LS3" s="51"/>
      <c r="LT3" s="51"/>
      <c r="LU3" s="51"/>
      <c r="LV3" s="51"/>
      <c r="LW3" s="51"/>
      <c r="LX3" s="51"/>
      <c r="LY3" s="51"/>
      <c r="LZ3" s="51"/>
      <c r="MA3" s="51"/>
      <c r="MB3" s="51"/>
      <c r="MC3" s="51"/>
      <c r="MD3" s="51"/>
      <c r="ME3" s="51"/>
      <c r="MF3" s="51"/>
      <c r="MG3" s="51"/>
      <c r="MH3" s="51"/>
      <c r="MI3" s="51"/>
      <c r="MJ3" s="51"/>
      <c r="MK3" s="51"/>
      <c r="ML3" s="51"/>
      <c r="MM3" s="51"/>
      <c r="MN3" s="51"/>
      <c r="MO3" s="51"/>
      <c r="MP3" s="51"/>
      <c r="MQ3" s="51"/>
      <c r="MR3" s="51"/>
      <c r="MS3" s="51"/>
      <c r="MT3" s="51"/>
      <c r="MU3" s="51"/>
      <c r="MV3" s="51"/>
      <c r="MW3" s="51"/>
      <c r="MX3" s="51"/>
      <c r="MY3" s="51"/>
      <c r="MZ3" s="51"/>
      <c r="NA3" s="51"/>
      <c r="NB3" s="51"/>
      <c r="NC3" s="51"/>
      <c r="ND3" s="51"/>
      <c r="NE3" s="51"/>
      <c r="NF3" s="51"/>
      <c r="NG3" s="51"/>
      <c r="NH3" s="51"/>
      <c r="NI3" s="51"/>
      <c r="NJ3" s="51"/>
      <c r="NK3" s="51"/>
      <c r="NL3" s="51"/>
      <c r="NM3" s="51"/>
      <c r="NN3" s="51"/>
      <c r="NO3" s="51"/>
      <c r="NP3" s="51"/>
      <c r="NQ3" s="51"/>
      <c r="NR3" s="51"/>
      <c r="NS3" s="51"/>
      <c r="NT3" s="51"/>
      <c r="NU3" s="51"/>
      <c r="NV3" s="51"/>
      <c r="NW3" s="51"/>
      <c r="NX3" s="51"/>
      <c r="NY3" s="51"/>
      <c r="NZ3" s="51"/>
      <c r="OA3" s="51"/>
      <c r="OB3" s="51"/>
      <c r="OC3" s="51"/>
      <c r="OD3" s="51"/>
      <c r="OE3" s="51"/>
      <c r="OF3" s="51"/>
      <c r="OG3" s="51"/>
      <c r="OH3" s="51"/>
      <c r="OI3" s="51"/>
      <c r="OJ3" s="51"/>
      <c r="OK3" s="51"/>
      <c r="OL3" s="51"/>
      <c r="OM3" s="51"/>
      <c r="ON3" s="51"/>
      <c r="OO3" s="51"/>
      <c r="OP3" s="51"/>
      <c r="OQ3" s="51"/>
      <c r="OR3" s="51"/>
      <c r="OS3" s="51"/>
      <c r="OT3" s="51"/>
      <c r="OU3" s="51"/>
      <c r="OV3" s="51"/>
      <c r="OW3" s="51"/>
      <c r="OX3" s="51"/>
      <c r="OY3" s="51"/>
      <c r="OZ3" s="51"/>
      <c r="PA3" s="51"/>
      <c r="PB3" s="51"/>
      <c r="PC3" s="51"/>
      <c r="PD3" s="51"/>
      <c r="PE3" s="51"/>
      <c r="PF3" s="51"/>
      <c r="PG3" s="51"/>
      <c r="PH3" s="51"/>
      <c r="PI3" s="51"/>
      <c r="PJ3" s="51"/>
      <c r="PK3" s="51"/>
      <c r="PL3" s="51"/>
      <c r="PM3" s="51"/>
      <c r="PN3" s="51"/>
      <c r="PO3" s="51"/>
      <c r="PP3" s="51"/>
      <c r="PQ3" s="51"/>
      <c r="PR3" s="51"/>
      <c r="PS3" s="51"/>
      <c r="PT3" s="51"/>
      <c r="PU3" s="51"/>
      <c r="PV3" s="51"/>
      <c r="PW3" s="51"/>
      <c r="PX3" s="51"/>
      <c r="PY3" s="51"/>
      <c r="PZ3" s="51"/>
      <c r="QA3" s="51"/>
      <c r="QB3" s="51"/>
      <c r="QC3" s="51"/>
      <c r="QD3" s="51"/>
      <c r="QE3" s="51"/>
      <c r="QF3" s="51"/>
      <c r="QG3" s="51"/>
      <c r="QH3" s="51"/>
      <c r="QI3" s="51"/>
      <c r="QJ3" s="51"/>
      <c r="QK3" s="51"/>
      <c r="QL3" s="51"/>
      <c r="QM3" s="51"/>
      <c r="QN3" s="51"/>
      <c r="QO3" s="51"/>
      <c r="QP3" s="51"/>
      <c r="QQ3" s="51"/>
      <c r="QR3" s="51"/>
      <c r="QS3" s="51"/>
      <c r="QT3" s="51"/>
      <c r="QU3" s="51"/>
      <c r="QV3" s="51"/>
      <c r="QW3" s="51"/>
      <c r="QX3" s="51"/>
    </row>
    <row r="4" spans="1:467" s="3" customFormat="1" ht="100.5" customHeight="1">
      <c r="A4" s="78"/>
      <c r="B4" s="78"/>
      <c r="C4" s="78"/>
      <c r="D4" s="93"/>
      <c r="E4" s="73"/>
      <c r="F4" s="78"/>
      <c r="G4" s="73"/>
      <c r="H4" s="73"/>
      <c r="I4" s="73"/>
      <c r="J4" s="79"/>
      <c r="K4" s="79"/>
      <c r="L4" s="79"/>
      <c r="M4" s="73"/>
      <c r="N4" s="79"/>
      <c r="O4" s="73"/>
      <c r="P4" s="73"/>
      <c r="Q4" s="73"/>
      <c r="R4" s="78"/>
      <c r="S4" s="73"/>
      <c r="T4" s="73"/>
      <c r="U4" s="73"/>
      <c r="V4" s="73"/>
      <c r="W4" s="12" t="s">
        <v>102</v>
      </c>
      <c r="X4" s="12" t="s">
        <v>103</v>
      </c>
      <c r="Y4" s="58" t="s">
        <v>278</v>
      </c>
      <c r="Z4" s="12" t="s">
        <v>113</v>
      </c>
      <c r="AA4" s="12" t="s">
        <v>141</v>
      </c>
      <c r="AB4" s="12" t="s">
        <v>142</v>
      </c>
      <c r="AC4" s="58" t="s">
        <v>277</v>
      </c>
      <c r="AD4" s="12" t="s">
        <v>143</v>
      </c>
      <c r="AE4" s="12" t="s">
        <v>145</v>
      </c>
      <c r="AF4" s="73"/>
      <c r="AG4" s="79"/>
      <c r="AH4" s="79"/>
      <c r="AI4" s="73"/>
      <c r="AJ4" s="73"/>
      <c r="AK4" s="73"/>
      <c r="AL4" s="73"/>
      <c r="AM4" s="73"/>
      <c r="AN4" s="6" t="s">
        <v>30</v>
      </c>
      <c r="AO4" s="6" t="s">
        <v>31</v>
      </c>
      <c r="AP4" s="6" t="s">
        <v>30</v>
      </c>
      <c r="AQ4" s="6" t="s">
        <v>31</v>
      </c>
      <c r="AR4" s="6" t="s">
        <v>30</v>
      </c>
      <c r="AS4" s="6" t="s">
        <v>31</v>
      </c>
      <c r="AT4" s="79"/>
      <c r="AU4" s="6" t="s">
        <v>25</v>
      </c>
      <c r="AV4" s="6" t="s">
        <v>35</v>
      </c>
      <c r="AW4" s="6" t="s">
        <v>25</v>
      </c>
      <c r="AX4" s="6" t="s">
        <v>35</v>
      </c>
      <c r="AY4" s="73"/>
      <c r="AZ4" s="73"/>
      <c r="BA4" s="73" t="s">
        <v>37</v>
      </c>
      <c r="BB4" s="73" t="s">
        <v>38</v>
      </c>
      <c r="BC4" s="59" t="s">
        <v>270</v>
      </c>
      <c r="BD4" s="59" t="s">
        <v>271</v>
      </c>
      <c r="BE4" s="73"/>
      <c r="BF4" s="78"/>
      <c r="BG4" s="78"/>
      <c r="BH4" s="73"/>
      <c r="BI4" s="73"/>
      <c r="BJ4" s="73"/>
      <c r="BK4" s="73"/>
      <c r="BL4" s="73"/>
      <c r="BM4" s="78"/>
      <c r="BN4" s="6" t="s">
        <v>0</v>
      </c>
      <c r="BO4" s="6" t="s">
        <v>1</v>
      </c>
      <c r="BP4" s="5" t="s">
        <v>43</v>
      </c>
      <c r="BQ4" s="81"/>
      <c r="BR4" s="81"/>
      <c r="BS4" s="5" t="s">
        <v>47</v>
      </c>
      <c r="BT4" s="5" t="s">
        <v>48</v>
      </c>
      <c r="BU4" s="5" t="s">
        <v>49</v>
      </c>
      <c r="BV4" s="5" t="s">
        <v>50</v>
      </c>
      <c r="BW4" s="78"/>
      <c r="BX4" s="78"/>
      <c r="BY4" s="6" t="s">
        <v>51</v>
      </c>
      <c r="BZ4" s="6" t="s">
        <v>52</v>
      </c>
      <c r="CA4" s="6" t="s">
        <v>53</v>
      </c>
      <c r="CB4" s="6" t="s">
        <v>54</v>
      </c>
      <c r="CC4" s="6" t="s">
        <v>55</v>
      </c>
      <c r="CD4" s="59" t="s">
        <v>274</v>
      </c>
      <c r="CE4" s="59" t="s">
        <v>275</v>
      </c>
      <c r="CF4" s="13" t="s">
        <v>56</v>
      </c>
      <c r="CG4" s="13" t="s">
        <v>57</v>
      </c>
      <c r="CH4" s="13" t="s">
        <v>58</v>
      </c>
      <c r="CI4" s="59" t="s">
        <v>274</v>
      </c>
      <c r="CJ4" s="59" t="s">
        <v>275</v>
      </c>
      <c r="CK4" s="13" t="s">
        <v>56</v>
      </c>
      <c r="CL4" s="13" t="s">
        <v>57</v>
      </c>
      <c r="CM4" s="13" t="s">
        <v>58</v>
      </c>
      <c r="CN4" s="13" t="s">
        <v>60</v>
      </c>
      <c r="CO4" s="13" t="s">
        <v>61</v>
      </c>
      <c r="CP4" s="73"/>
      <c r="CQ4" s="90"/>
      <c r="CR4" s="78"/>
      <c r="CS4" s="73"/>
      <c r="CT4" s="73"/>
      <c r="CU4" s="78"/>
      <c r="CV4" s="78"/>
      <c r="CW4" s="78"/>
      <c r="CX4" s="73"/>
      <c r="CY4" s="73"/>
      <c r="CZ4" s="73"/>
      <c r="DA4" s="73" t="s">
        <v>65</v>
      </c>
      <c r="DB4" s="73" t="s">
        <v>67</v>
      </c>
      <c r="DC4" s="73" t="s">
        <v>68</v>
      </c>
      <c r="DD4" s="73" t="s">
        <v>69</v>
      </c>
      <c r="DE4" s="73" t="s">
        <v>70</v>
      </c>
      <c r="DF4" s="73" t="s">
        <v>71</v>
      </c>
      <c r="DG4" s="73" t="s">
        <v>72</v>
      </c>
      <c r="DH4" s="73"/>
      <c r="DI4" s="73"/>
      <c r="DJ4" s="73" t="s">
        <v>66</v>
      </c>
      <c r="DK4" s="73"/>
      <c r="DL4" s="13" t="s">
        <v>75</v>
      </c>
      <c r="DM4" s="13" t="s">
        <v>76</v>
      </c>
      <c r="DN4" s="13" t="s">
        <v>77</v>
      </c>
      <c r="DO4" s="14" t="s">
        <v>161</v>
      </c>
      <c r="DP4" s="13" t="s">
        <v>75</v>
      </c>
      <c r="DQ4" s="13" t="s">
        <v>78</v>
      </c>
      <c r="DR4" s="13" t="s">
        <v>151</v>
      </c>
      <c r="DS4" s="13" t="s">
        <v>79</v>
      </c>
      <c r="DT4" s="14" t="s">
        <v>162</v>
      </c>
      <c r="DU4" s="72"/>
      <c r="DV4" s="85"/>
      <c r="DW4" s="15" t="s">
        <v>9</v>
      </c>
      <c r="DX4" s="15" t="s">
        <v>10</v>
      </c>
      <c r="DY4" s="4" t="s">
        <v>11</v>
      </c>
      <c r="DZ4" s="4" t="s">
        <v>4</v>
      </c>
      <c r="EA4" s="4" t="s">
        <v>11</v>
      </c>
      <c r="EB4" s="4" t="s">
        <v>5</v>
      </c>
      <c r="EC4" s="4" t="s">
        <v>11</v>
      </c>
      <c r="ED4" s="4" t="s">
        <v>5</v>
      </c>
      <c r="EE4" s="73"/>
      <c r="EF4" s="4" t="s">
        <v>81</v>
      </c>
      <c r="EG4" s="4" t="s">
        <v>82</v>
      </c>
      <c r="EH4" s="4" t="s">
        <v>81</v>
      </c>
      <c r="EI4" s="4" t="s">
        <v>82</v>
      </c>
      <c r="EJ4" s="4" t="s">
        <v>81</v>
      </c>
      <c r="EK4" s="4" t="s">
        <v>82</v>
      </c>
      <c r="EL4" s="89"/>
      <c r="EM4" s="89"/>
      <c r="EN4" s="74"/>
      <c r="EO4" s="74"/>
      <c r="EP4" s="74"/>
      <c r="EQ4" s="74"/>
      <c r="ER4" s="74"/>
      <c r="ES4" s="75"/>
      <c r="ET4" s="73"/>
      <c r="EU4" s="73"/>
      <c r="EV4" s="73"/>
      <c r="EW4" s="73"/>
      <c r="EX4" s="73"/>
      <c r="EY4" s="12" t="s">
        <v>85</v>
      </c>
      <c r="EZ4" s="12" t="s">
        <v>86</v>
      </c>
      <c r="FA4" s="12" t="s">
        <v>87</v>
      </c>
      <c r="FB4" s="12" t="s">
        <v>125</v>
      </c>
      <c r="FC4" s="72"/>
      <c r="FD4" s="72"/>
      <c r="FE4" s="73"/>
      <c r="FF4" s="105"/>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c r="IR4" s="51"/>
      <c r="IS4" s="51"/>
      <c r="IT4" s="51"/>
      <c r="IU4" s="51"/>
      <c r="IV4" s="51"/>
      <c r="IW4" s="51"/>
      <c r="IX4" s="51"/>
      <c r="IY4" s="51"/>
      <c r="IZ4" s="51"/>
      <c r="JA4" s="51"/>
      <c r="JB4" s="51"/>
      <c r="JC4" s="51"/>
      <c r="JD4" s="51"/>
      <c r="JE4" s="51"/>
      <c r="JF4" s="51"/>
      <c r="JG4" s="51"/>
      <c r="JH4" s="51"/>
      <c r="JI4" s="51"/>
      <c r="JJ4" s="51"/>
      <c r="JK4" s="51"/>
      <c r="JL4" s="51"/>
      <c r="JM4" s="51"/>
      <c r="JN4" s="51"/>
      <c r="JO4" s="51"/>
      <c r="JP4" s="51"/>
      <c r="JQ4" s="51"/>
      <c r="JR4" s="51"/>
      <c r="JS4" s="51"/>
      <c r="JT4" s="51"/>
      <c r="JU4" s="51"/>
      <c r="JV4" s="51"/>
      <c r="JW4" s="51"/>
      <c r="JX4" s="51"/>
      <c r="JY4" s="51"/>
      <c r="JZ4" s="51"/>
      <c r="KA4" s="51"/>
      <c r="KB4" s="51"/>
      <c r="KC4" s="51"/>
      <c r="KD4" s="51"/>
      <c r="KE4" s="51"/>
      <c r="KF4" s="51"/>
      <c r="KG4" s="51"/>
      <c r="KH4" s="51"/>
      <c r="KI4" s="51"/>
      <c r="KJ4" s="51"/>
      <c r="KK4" s="51"/>
      <c r="KL4" s="51"/>
      <c r="KM4" s="51"/>
      <c r="KN4" s="51"/>
      <c r="KO4" s="51"/>
      <c r="KP4" s="51"/>
      <c r="KQ4" s="51"/>
      <c r="KR4" s="51"/>
      <c r="KS4" s="51"/>
      <c r="KT4" s="51"/>
      <c r="KU4" s="51"/>
      <c r="KV4" s="51"/>
      <c r="KW4" s="51"/>
      <c r="KX4" s="51"/>
      <c r="KY4" s="51"/>
      <c r="KZ4" s="51"/>
      <c r="LA4" s="51"/>
      <c r="LB4" s="51"/>
      <c r="LC4" s="51"/>
      <c r="LD4" s="51"/>
      <c r="LE4" s="51"/>
      <c r="LF4" s="51"/>
      <c r="LG4" s="51"/>
      <c r="LH4" s="51"/>
      <c r="LI4" s="51"/>
      <c r="LJ4" s="51"/>
      <c r="LK4" s="51"/>
      <c r="LL4" s="51"/>
      <c r="LM4" s="51"/>
      <c r="LN4" s="51"/>
      <c r="LO4" s="51"/>
      <c r="LP4" s="51"/>
      <c r="LQ4" s="51"/>
      <c r="LR4" s="51"/>
      <c r="LS4" s="51"/>
      <c r="LT4" s="51"/>
      <c r="LU4" s="51"/>
      <c r="LV4" s="51"/>
      <c r="LW4" s="51"/>
      <c r="LX4" s="51"/>
      <c r="LY4" s="51"/>
      <c r="LZ4" s="51"/>
      <c r="MA4" s="51"/>
      <c r="MB4" s="51"/>
      <c r="MC4" s="51"/>
      <c r="MD4" s="51"/>
      <c r="ME4" s="51"/>
      <c r="MF4" s="51"/>
      <c r="MG4" s="51"/>
      <c r="MH4" s="51"/>
      <c r="MI4" s="51"/>
      <c r="MJ4" s="51"/>
      <c r="MK4" s="51"/>
      <c r="ML4" s="51"/>
      <c r="MM4" s="51"/>
      <c r="MN4" s="51"/>
      <c r="MO4" s="51"/>
      <c r="MP4" s="51"/>
      <c r="MQ4" s="51"/>
      <c r="MR4" s="51"/>
      <c r="MS4" s="51"/>
      <c r="MT4" s="51"/>
      <c r="MU4" s="51"/>
      <c r="MV4" s="51"/>
      <c r="MW4" s="51"/>
      <c r="MX4" s="51"/>
      <c r="MY4" s="51"/>
      <c r="MZ4" s="51"/>
      <c r="NA4" s="51"/>
      <c r="NB4" s="51"/>
      <c r="NC4" s="51"/>
      <c r="ND4" s="51"/>
      <c r="NE4" s="51"/>
      <c r="NF4" s="51"/>
      <c r="NG4" s="51"/>
      <c r="NH4" s="51"/>
      <c r="NI4" s="51"/>
      <c r="NJ4" s="51"/>
      <c r="NK4" s="51"/>
      <c r="NL4" s="51"/>
      <c r="NM4" s="51"/>
      <c r="NN4" s="51"/>
      <c r="NO4" s="51"/>
      <c r="NP4" s="51"/>
      <c r="NQ4" s="51"/>
      <c r="NR4" s="51"/>
      <c r="NS4" s="51"/>
      <c r="NT4" s="51"/>
      <c r="NU4" s="51"/>
      <c r="NV4" s="51"/>
      <c r="NW4" s="51"/>
      <c r="NX4" s="51"/>
      <c r="NY4" s="51"/>
      <c r="NZ4" s="51"/>
      <c r="OA4" s="51"/>
      <c r="OB4" s="51"/>
      <c r="OC4" s="51"/>
      <c r="OD4" s="51"/>
      <c r="OE4" s="51"/>
      <c r="OF4" s="51"/>
      <c r="OG4" s="51"/>
      <c r="OH4" s="51"/>
      <c r="OI4" s="51"/>
      <c r="OJ4" s="51"/>
      <c r="OK4" s="51"/>
      <c r="OL4" s="51"/>
      <c r="OM4" s="51"/>
      <c r="ON4" s="51"/>
      <c r="OO4" s="51"/>
      <c r="OP4" s="51"/>
      <c r="OQ4" s="51"/>
      <c r="OR4" s="51"/>
      <c r="OS4" s="51"/>
      <c r="OT4" s="51"/>
      <c r="OU4" s="51"/>
      <c r="OV4" s="51"/>
      <c r="OW4" s="51"/>
      <c r="OX4" s="51"/>
      <c r="OY4" s="51"/>
      <c r="OZ4" s="51"/>
      <c r="PA4" s="51"/>
      <c r="PB4" s="51"/>
      <c r="PC4" s="51"/>
      <c r="PD4" s="51"/>
      <c r="PE4" s="51"/>
      <c r="PF4" s="51"/>
      <c r="PG4" s="51"/>
      <c r="PH4" s="51"/>
      <c r="PI4" s="51"/>
      <c r="PJ4" s="51"/>
      <c r="PK4" s="51"/>
      <c r="PL4" s="51"/>
      <c r="PM4" s="51"/>
      <c r="PN4" s="51"/>
      <c r="PO4" s="51"/>
      <c r="PP4" s="51"/>
      <c r="PQ4" s="51"/>
      <c r="PR4" s="51"/>
      <c r="PS4" s="51"/>
      <c r="PT4" s="51"/>
      <c r="PU4" s="51"/>
      <c r="PV4" s="51"/>
      <c r="PW4" s="51"/>
      <c r="PX4" s="51"/>
      <c r="PY4" s="51"/>
      <c r="PZ4" s="51"/>
      <c r="QA4" s="51"/>
      <c r="QB4" s="51"/>
      <c r="QC4" s="51"/>
      <c r="QD4" s="51"/>
      <c r="QE4" s="51"/>
      <c r="QF4" s="51"/>
      <c r="QG4" s="51"/>
      <c r="QH4" s="51"/>
      <c r="QI4" s="51"/>
      <c r="QJ4" s="51"/>
      <c r="QK4" s="51"/>
      <c r="QL4" s="51"/>
      <c r="QM4" s="51"/>
      <c r="QN4" s="51"/>
      <c r="QO4" s="51"/>
      <c r="QP4" s="51"/>
      <c r="QQ4" s="51"/>
      <c r="QR4" s="51"/>
      <c r="QS4" s="51"/>
      <c r="QT4" s="51"/>
      <c r="QU4" s="51"/>
      <c r="QV4" s="51"/>
      <c r="QW4" s="51"/>
      <c r="QX4" s="51"/>
    </row>
    <row r="5" spans="1:467" s="3" customFormat="1" ht="22.5" customHeight="1">
      <c r="A5" s="16">
        <v>1</v>
      </c>
      <c r="B5" s="31">
        <v>2</v>
      </c>
      <c r="C5" s="16">
        <v>3</v>
      </c>
      <c r="D5" s="31">
        <v>4</v>
      </c>
      <c r="E5" s="16">
        <v>5</v>
      </c>
      <c r="F5" s="31">
        <v>6</v>
      </c>
      <c r="G5" s="16">
        <v>7</v>
      </c>
      <c r="H5" s="31">
        <v>8</v>
      </c>
      <c r="I5" s="16">
        <v>9</v>
      </c>
      <c r="J5" s="31">
        <v>10</v>
      </c>
      <c r="K5" s="16">
        <v>11</v>
      </c>
      <c r="L5" s="31">
        <v>12</v>
      </c>
      <c r="M5" s="16">
        <v>13</v>
      </c>
      <c r="N5" s="31">
        <v>14</v>
      </c>
      <c r="O5" s="16">
        <v>15</v>
      </c>
      <c r="P5" s="31">
        <v>16</v>
      </c>
      <c r="Q5" s="16">
        <v>17</v>
      </c>
      <c r="R5" s="31">
        <v>18</v>
      </c>
      <c r="S5" s="16">
        <v>19</v>
      </c>
      <c r="T5" s="31">
        <v>20</v>
      </c>
      <c r="U5" s="16">
        <v>21</v>
      </c>
      <c r="V5" s="31">
        <v>22</v>
      </c>
      <c r="W5" s="16">
        <v>23</v>
      </c>
      <c r="X5" s="31">
        <v>24</v>
      </c>
      <c r="Y5" s="16">
        <v>25</v>
      </c>
      <c r="Z5" s="31">
        <v>26</v>
      </c>
      <c r="AA5" s="16">
        <v>27</v>
      </c>
      <c r="AB5" s="31">
        <v>28</v>
      </c>
      <c r="AC5" s="16">
        <v>29</v>
      </c>
      <c r="AD5" s="31">
        <v>30</v>
      </c>
      <c r="AE5" s="16">
        <v>31</v>
      </c>
      <c r="AF5" s="31">
        <v>32</v>
      </c>
      <c r="AG5" s="16">
        <v>33</v>
      </c>
      <c r="AH5" s="31">
        <v>34</v>
      </c>
      <c r="AI5" s="16">
        <v>35</v>
      </c>
      <c r="AJ5" s="31">
        <v>36</v>
      </c>
      <c r="AK5" s="16">
        <v>37</v>
      </c>
      <c r="AL5" s="31">
        <v>38</v>
      </c>
      <c r="AM5" s="16">
        <v>39</v>
      </c>
      <c r="AN5" s="31">
        <v>40</v>
      </c>
      <c r="AO5" s="16">
        <v>41</v>
      </c>
      <c r="AP5" s="31">
        <v>42</v>
      </c>
      <c r="AQ5" s="16">
        <v>43</v>
      </c>
      <c r="AR5" s="31">
        <v>44</v>
      </c>
      <c r="AS5" s="16">
        <v>45</v>
      </c>
      <c r="AT5" s="31">
        <v>46</v>
      </c>
      <c r="AU5" s="16">
        <v>47</v>
      </c>
      <c r="AV5" s="31">
        <v>48</v>
      </c>
      <c r="AW5" s="16">
        <v>49</v>
      </c>
      <c r="AX5" s="31">
        <v>50</v>
      </c>
      <c r="AY5" s="16">
        <v>51</v>
      </c>
      <c r="AZ5" s="31">
        <v>52</v>
      </c>
      <c r="BA5" s="16">
        <v>53</v>
      </c>
      <c r="BB5" s="31">
        <v>54</v>
      </c>
      <c r="BC5" s="16">
        <v>55</v>
      </c>
      <c r="BD5" s="31">
        <v>56</v>
      </c>
      <c r="BE5" s="16">
        <v>57</v>
      </c>
      <c r="BF5" s="31">
        <v>58</v>
      </c>
      <c r="BG5" s="16">
        <v>59</v>
      </c>
      <c r="BH5" s="31">
        <v>60</v>
      </c>
      <c r="BI5" s="16">
        <v>61</v>
      </c>
      <c r="BJ5" s="31">
        <v>62</v>
      </c>
      <c r="BK5" s="16">
        <v>63</v>
      </c>
      <c r="BL5" s="31">
        <v>64</v>
      </c>
      <c r="BM5" s="16">
        <v>65</v>
      </c>
      <c r="BN5" s="31">
        <v>66</v>
      </c>
      <c r="BO5" s="16">
        <v>67</v>
      </c>
      <c r="BP5" s="31">
        <v>68</v>
      </c>
      <c r="BQ5" s="16">
        <v>69</v>
      </c>
      <c r="BR5" s="31">
        <v>70</v>
      </c>
      <c r="BS5" s="16">
        <v>71</v>
      </c>
      <c r="BT5" s="31">
        <v>72</v>
      </c>
      <c r="BU5" s="16">
        <v>73</v>
      </c>
      <c r="BV5" s="31">
        <v>74</v>
      </c>
      <c r="BW5" s="16">
        <v>75</v>
      </c>
      <c r="BX5" s="31">
        <v>76</v>
      </c>
      <c r="BY5" s="16">
        <v>77</v>
      </c>
      <c r="BZ5" s="31">
        <v>78</v>
      </c>
      <c r="CA5" s="16">
        <v>79</v>
      </c>
      <c r="CB5" s="31">
        <v>80</v>
      </c>
      <c r="CC5" s="16">
        <v>81</v>
      </c>
      <c r="CD5" s="31">
        <v>82</v>
      </c>
      <c r="CE5" s="16">
        <v>83</v>
      </c>
      <c r="CF5" s="31">
        <v>84</v>
      </c>
      <c r="CG5" s="16">
        <v>85</v>
      </c>
      <c r="CH5" s="31">
        <v>86</v>
      </c>
      <c r="CI5" s="16">
        <v>87</v>
      </c>
      <c r="CJ5" s="31">
        <v>88</v>
      </c>
      <c r="CK5" s="16">
        <v>89</v>
      </c>
      <c r="CL5" s="31">
        <v>90</v>
      </c>
      <c r="CM5" s="16">
        <v>91</v>
      </c>
      <c r="CN5" s="31">
        <v>92</v>
      </c>
      <c r="CO5" s="16">
        <v>93</v>
      </c>
      <c r="CP5" s="31">
        <v>94</v>
      </c>
      <c r="CQ5" s="16">
        <v>95</v>
      </c>
      <c r="CR5" s="31">
        <v>96</v>
      </c>
      <c r="CS5" s="16">
        <v>97</v>
      </c>
      <c r="CT5" s="31">
        <v>98</v>
      </c>
      <c r="CU5" s="16">
        <v>99</v>
      </c>
      <c r="CV5" s="31">
        <v>100</v>
      </c>
      <c r="CW5" s="16">
        <v>101</v>
      </c>
      <c r="CX5" s="31">
        <v>102</v>
      </c>
      <c r="CY5" s="16">
        <v>103</v>
      </c>
      <c r="CZ5" s="31">
        <v>104</v>
      </c>
      <c r="DA5" s="16">
        <v>105</v>
      </c>
      <c r="DB5" s="31">
        <v>106</v>
      </c>
      <c r="DC5" s="16">
        <v>107</v>
      </c>
      <c r="DD5" s="31">
        <v>108</v>
      </c>
      <c r="DE5" s="16">
        <v>109</v>
      </c>
      <c r="DF5" s="31">
        <v>110</v>
      </c>
      <c r="DG5" s="16">
        <v>111</v>
      </c>
      <c r="DH5" s="31">
        <v>112</v>
      </c>
      <c r="DI5" s="16">
        <v>113</v>
      </c>
      <c r="DJ5" s="31">
        <v>114</v>
      </c>
      <c r="DK5" s="16">
        <v>115</v>
      </c>
      <c r="DL5" s="31">
        <v>116</v>
      </c>
      <c r="DM5" s="16">
        <v>117</v>
      </c>
      <c r="DN5" s="31">
        <v>118</v>
      </c>
      <c r="DO5" s="16">
        <v>119</v>
      </c>
      <c r="DP5" s="31">
        <v>120</v>
      </c>
      <c r="DQ5" s="16">
        <v>121</v>
      </c>
      <c r="DR5" s="31">
        <v>122</v>
      </c>
      <c r="DS5" s="16">
        <v>123</v>
      </c>
      <c r="DT5" s="31">
        <v>124</v>
      </c>
      <c r="DU5" s="16">
        <v>125</v>
      </c>
      <c r="DV5" s="31">
        <v>126</v>
      </c>
      <c r="DW5" s="16">
        <v>127</v>
      </c>
      <c r="DX5" s="31">
        <v>128</v>
      </c>
      <c r="DY5" s="16">
        <v>129</v>
      </c>
      <c r="DZ5" s="31">
        <v>130</v>
      </c>
      <c r="EA5" s="16">
        <v>131</v>
      </c>
      <c r="EB5" s="31">
        <v>132</v>
      </c>
      <c r="EC5" s="16">
        <v>133</v>
      </c>
      <c r="ED5" s="31">
        <v>134</v>
      </c>
      <c r="EE5" s="16">
        <v>135</v>
      </c>
      <c r="EF5" s="31">
        <v>136</v>
      </c>
      <c r="EG5" s="16">
        <v>137</v>
      </c>
      <c r="EH5" s="31">
        <v>138</v>
      </c>
      <c r="EI5" s="16">
        <v>139</v>
      </c>
      <c r="EJ5" s="31">
        <v>140</v>
      </c>
      <c r="EK5" s="16">
        <v>141</v>
      </c>
      <c r="EL5" s="31">
        <v>142</v>
      </c>
      <c r="EM5" s="16">
        <v>143</v>
      </c>
      <c r="EN5" s="31">
        <v>144</v>
      </c>
      <c r="EO5" s="16">
        <v>145</v>
      </c>
      <c r="EP5" s="31">
        <v>146</v>
      </c>
      <c r="EQ5" s="16">
        <v>147</v>
      </c>
      <c r="ER5" s="31">
        <v>148</v>
      </c>
      <c r="ES5" s="16">
        <v>149</v>
      </c>
      <c r="ET5" s="31">
        <v>150</v>
      </c>
      <c r="EU5" s="16">
        <v>151</v>
      </c>
      <c r="EV5" s="31">
        <v>152</v>
      </c>
      <c r="EW5" s="16">
        <v>153</v>
      </c>
      <c r="EX5" s="31">
        <v>154</v>
      </c>
      <c r="EY5" s="16">
        <v>155</v>
      </c>
      <c r="EZ5" s="31">
        <v>156</v>
      </c>
      <c r="FA5" s="16">
        <v>157</v>
      </c>
      <c r="FB5" s="31">
        <v>158</v>
      </c>
      <c r="FC5" s="16">
        <v>159</v>
      </c>
      <c r="FD5" s="31">
        <v>160</v>
      </c>
      <c r="FE5" s="16">
        <v>161</v>
      </c>
      <c r="FF5" s="16">
        <v>162</v>
      </c>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51"/>
      <c r="KV5" s="51"/>
      <c r="KW5" s="51"/>
      <c r="KX5" s="51"/>
      <c r="KY5" s="51"/>
      <c r="KZ5" s="51"/>
      <c r="LA5" s="51"/>
      <c r="LB5" s="51"/>
      <c r="LC5" s="51"/>
      <c r="LD5" s="51"/>
      <c r="LE5" s="51"/>
      <c r="LF5" s="51"/>
      <c r="LG5" s="51"/>
      <c r="LH5" s="51"/>
      <c r="LI5" s="51"/>
      <c r="LJ5" s="51"/>
      <c r="LK5" s="51"/>
      <c r="LL5" s="51"/>
      <c r="LM5" s="51"/>
      <c r="LN5" s="51"/>
      <c r="LO5" s="51"/>
      <c r="LP5" s="51"/>
      <c r="LQ5" s="51"/>
      <c r="LR5" s="51"/>
      <c r="LS5" s="51"/>
      <c r="LT5" s="51"/>
      <c r="LU5" s="51"/>
      <c r="LV5" s="51"/>
      <c r="LW5" s="51"/>
      <c r="LX5" s="51"/>
      <c r="LY5" s="51"/>
      <c r="LZ5" s="51"/>
      <c r="MA5" s="51"/>
      <c r="MB5" s="51"/>
      <c r="MC5" s="51"/>
      <c r="MD5" s="51"/>
      <c r="ME5" s="51"/>
      <c r="MF5" s="51"/>
      <c r="MG5" s="51"/>
      <c r="MH5" s="51"/>
      <c r="MI5" s="51"/>
      <c r="MJ5" s="51"/>
      <c r="MK5" s="51"/>
      <c r="ML5" s="51"/>
      <c r="MM5" s="51"/>
      <c r="MN5" s="51"/>
      <c r="MO5" s="51"/>
      <c r="MP5" s="51"/>
      <c r="MQ5" s="51"/>
      <c r="MR5" s="51"/>
      <c r="MS5" s="51"/>
      <c r="MT5" s="51"/>
      <c r="MU5" s="51"/>
      <c r="MV5" s="51"/>
      <c r="MW5" s="51"/>
      <c r="MX5" s="51"/>
      <c r="MY5" s="51"/>
      <c r="MZ5" s="51"/>
      <c r="NA5" s="51"/>
      <c r="NB5" s="51"/>
      <c r="NC5" s="51"/>
      <c r="ND5" s="51"/>
      <c r="NE5" s="51"/>
      <c r="NF5" s="51"/>
      <c r="NG5" s="51"/>
      <c r="NH5" s="51"/>
      <c r="NI5" s="51"/>
      <c r="NJ5" s="51"/>
      <c r="NK5" s="51"/>
      <c r="NL5" s="51"/>
      <c r="NM5" s="51"/>
      <c r="NN5" s="51"/>
      <c r="NO5" s="51"/>
      <c r="NP5" s="51"/>
      <c r="NQ5" s="51"/>
      <c r="NR5" s="51"/>
      <c r="NS5" s="51"/>
      <c r="NT5" s="51"/>
      <c r="NU5" s="51"/>
      <c r="NV5" s="51"/>
      <c r="NW5" s="51"/>
      <c r="NX5" s="51"/>
      <c r="NY5" s="51"/>
      <c r="NZ5" s="51"/>
      <c r="OA5" s="51"/>
      <c r="OB5" s="51"/>
      <c r="OC5" s="51"/>
      <c r="OD5" s="51"/>
      <c r="OE5" s="51"/>
      <c r="OF5" s="51"/>
      <c r="OG5" s="51"/>
      <c r="OH5" s="51"/>
      <c r="OI5" s="51"/>
      <c r="OJ5" s="51"/>
      <c r="OK5" s="51"/>
      <c r="OL5" s="51"/>
      <c r="OM5" s="51"/>
      <c r="ON5" s="51"/>
      <c r="OO5" s="51"/>
      <c r="OP5" s="51"/>
      <c r="OQ5" s="51"/>
      <c r="OR5" s="51"/>
      <c r="OS5" s="51"/>
      <c r="OT5" s="51"/>
      <c r="OU5" s="51"/>
      <c r="OV5" s="51"/>
      <c r="OW5" s="51"/>
      <c r="OX5" s="51"/>
      <c r="OY5" s="51"/>
      <c r="OZ5" s="51"/>
      <c r="PA5" s="51"/>
      <c r="PB5" s="51"/>
      <c r="PC5" s="51"/>
      <c r="PD5" s="51"/>
      <c r="PE5" s="51"/>
      <c r="PF5" s="51"/>
      <c r="PG5" s="51"/>
      <c r="PH5" s="51"/>
      <c r="PI5" s="51"/>
      <c r="PJ5" s="51"/>
      <c r="PK5" s="51"/>
      <c r="PL5" s="51"/>
      <c r="PM5" s="51"/>
      <c r="PN5" s="51"/>
      <c r="PO5" s="51"/>
      <c r="PP5" s="51"/>
      <c r="PQ5" s="51"/>
      <c r="PR5" s="51"/>
      <c r="PS5" s="51"/>
      <c r="PT5" s="51"/>
      <c r="PU5" s="51"/>
      <c r="PV5" s="51"/>
      <c r="PW5" s="51"/>
      <c r="PX5" s="51"/>
      <c r="PY5" s="51"/>
      <c r="PZ5" s="51"/>
      <c r="QA5" s="51"/>
      <c r="QB5" s="51"/>
      <c r="QC5" s="51"/>
      <c r="QD5" s="51"/>
      <c r="QE5" s="51"/>
      <c r="QF5" s="51"/>
      <c r="QG5" s="51"/>
      <c r="QH5" s="51"/>
      <c r="QI5" s="51"/>
      <c r="QJ5" s="51"/>
      <c r="QK5" s="51"/>
      <c r="QL5" s="51"/>
      <c r="QM5" s="51"/>
      <c r="QN5" s="51"/>
      <c r="QO5" s="51"/>
      <c r="QP5" s="51"/>
      <c r="QQ5" s="51"/>
      <c r="QR5" s="51"/>
      <c r="QS5" s="51"/>
      <c r="QT5" s="51"/>
      <c r="QU5" s="51"/>
      <c r="QV5" s="51"/>
      <c r="QW5" s="51"/>
      <c r="QX5" s="51"/>
    </row>
    <row r="6" spans="1:467" ht="26.25" customHeight="1">
      <c r="A6" s="22"/>
      <c r="B6" s="22"/>
      <c r="C6" s="18"/>
      <c r="D6" s="18"/>
      <c r="E6" s="18"/>
      <c r="F6" s="18"/>
      <c r="G6" s="29"/>
      <c r="H6" s="18"/>
      <c r="I6" s="18"/>
      <c r="J6" s="18"/>
      <c r="K6" s="18"/>
      <c r="L6" s="18"/>
      <c r="M6" s="18"/>
      <c r="N6" s="18"/>
      <c r="O6" s="19"/>
      <c r="P6" s="18"/>
      <c r="Q6" s="18"/>
      <c r="R6" s="20"/>
      <c r="S6" s="18"/>
      <c r="T6" s="19"/>
      <c r="U6" s="18"/>
      <c r="V6" s="20"/>
      <c r="W6" s="20"/>
      <c r="X6" s="20"/>
      <c r="Y6" s="20"/>
      <c r="Z6" s="17">
        <f t="shared" ref="Z6:Z9" si="0">V6-W6-X6-Y6</f>
        <v>0</v>
      </c>
      <c r="AA6" s="36"/>
      <c r="AB6" s="36"/>
      <c r="AC6" s="36"/>
      <c r="AD6" s="36"/>
      <c r="AE6" s="36"/>
      <c r="AF6" s="17">
        <f t="shared" ref="AF6:AF9" si="1">SUM(W6:AE6)</f>
        <v>0</v>
      </c>
      <c r="AG6" s="36"/>
      <c r="AH6" s="36"/>
      <c r="AI6" s="36"/>
      <c r="AJ6" s="36"/>
      <c r="AK6" s="36"/>
      <c r="AL6" s="36"/>
      <c r="AM6" s="36"/>
      <c r="AN6" s="35"/>
      <c r="AO6" s="35"/>
      <c r="AP6" s="35"/>
      <c r="AQ6" s="35"/>
      <c r="AR6" s="21">
        <f t="shared" ref="AR6:AR9" si="2">AN6+AP6</f>
        <v>0</v>
      </c>
      <c r="AS6" s="21">
        <f t="shared" ref="AS6:AS9" si="3">AO6+AQ6</f>
        <v>0</v>
      </c>
      <c r="AT6" s="35"/>
      <c r="AU6" s="35"/>
      <c r="AV6" s="35"/>
      <c r="AW6" s="35"/>
      <c r="AX6" s="35"/>
      <c r="AY6" s="35"/>
      <c r="AZ6" s="35"/>
      <c r="BA6" s="35"/>
      <c r="BB6" s="35"/>
      <c r="BC6" s="35"/>
      <c r="BD6" s="35"/>
      <c r="BE6" s="21">
        <f t="shared" ref="BE6:BE9" si="4">AZ6+BA6+BB6+BC6</f>
        <v>0</v>
      </c>
      <c r="BF6" s="32"/>
      <c r="BG6" s="32"/>
      <c r="BH6" s="32"/>
      <c r="BI6" s="32"/>
      <c r="BJ6" s="32"/>
      <c r="BK6" s="32"/>
      <c r="BL6" s="32"/>
      <c r="BM6" s="32"/>
      <c r="BN6" s="36"/>
      <c r="BO6" s="36"/>
      <c r="BP6" s="36"/>
      <c r="BQ6" s="36"/>
      <c r="BR6" s="36"/>
      <c r="BS6" s="32"/>
      <c r="BT6" s="32"/>
      <c r="BU6" s="32"/>
      <c r="BV6" s="32"/>
      <c r="BW6" s="32"/>
      <c r="BX6" s="32"/>
      <c r="BY6" s="32"/>
      <c r="BZ6" s="32"/>
      <c r="CA6" s="32"/>
      <c r="CB6" s="32"/>
      <c r="CC6" s="32"/>
      <c r="CD6" s="35"/>
      <c r="CE6" s="35"/>
      <c r="CF6" s="35"/>
      <c r="CG6" s="35"/>
      <c r="CH6" s="35"/>
      <c r="CI6" s="35"/>
      <c r="CJ6" s="35"/>
      <c r="CK6" s="35"/>
      <c r="CL6" s="35"/>
      <c r="CM6" s="35"/>
      <c r="CN6" s="35"/>
      <c r="CO6" s="35"/>
      <c r="CP6" s="35"/>
      <c r="CQ6" s="32"/>
      <c r="CR6" s="32"/>
      <c r="CS6" s="35"/>
      <c r="CT6" s="35"/>
      <c r="CU6" s="36"/>
      <c r="CV6" s="36"/>
      <c r="CW6" s="47"/>
      <c r="CX6" s="35"/>
      <c r="CY6" s="32"/>
      <c r="CZ6" s="35"/>
      <c r="DA6" s="35"/>
      <c r="DB6" s="35"/>
      <c r="DC6" s="35"/>
      <c r="DD6" s="35"/>
      <c r="DE6" s="35"/>
      <c r="DF6" s="35"/>
      <c r="DG6" s="35"/>
      <c r="DH6" s="35"/>
      <c r="DI6" s="35"/>
      <c r="DJ6" s="35"/>
      <c r="DK6" s="35"/>
      <c r="DL6" s="36"/>
      <c r="DM6" s="36"/>
      <c r="DN6" s="36"/>
      <c r="DO6" s="17">
        <f t="shared" ref="DO6:DO9" si="5">DL6+DM6+DN6</f>
        <v>0</v>
      </c>
      <c r="DP6" s="36"/>
      <c r="DQ6" s="36"/>
      <c r="DR6" s="36"/>
      <c r="DS6" s="36"/>
      <c r="DT6" s="17">
        <f t="shared" ref="DT6:DT9" si="6">DP6+DQ6+DR6+DS6</f>
        <v>0</v>
      </c>
      <c r="DU6" s="17">
        <f t="shared" ref="DU6:DU9" si="7">DO6+DT6</f>
        <v>0</v>
      </c>
      <c r="DV6" s="36"/>
      <c r="DW6" s="36"/>
      <c r="DX6" s="36"/>
      <c r="DY6" s="36"/>
      <c r="DZ6" s="32"/>
      <c r="EA6" s="36"/>
      <c r="EB6" s="32"/>
      <c r="EC6" s="36"/>
      <c r="ED6" s="35"/>
      <c r="EE6" s="17">
        <f t="shared" ref="EE6:EE9" si="8">DV6+DW6+DX6+DY6+EA6+EC6</f>
        <v>0</v>
      </c>
      <c r="EF6" s="48"/>
      <c r="EG6" s="48"/>
      <c r="EH6" s="48"/>
      <c r="EI6" s="48"/>
      <c r="EJ6" s="48"/>
      <c r="EK6" s="48"/>
      <c r="EL6" s="32"/>
      <c r="EM6" s="36"/>
      <c r="EN6" s="35"/>
      <c r="EO6" s="36"/>
      <c r="EP6" s="35"/>
      <c r="EQ6" s="42"/>
      <c r="ER6" s="32"/>
      <c r="ES6" s="32"/>
      <c r="ET6" s="32"/>
      <c r="EU6" s="32"/>
      <c r="EV6" s="32"/>
      <c r="EW6" s="32"/>
      <c r="EX6" s="32"/>
      <c r="EY6" s="32"/>
      <c r="EZ6" s="32"/>
      <c r="FA6" s="32"/>
      <c r="FB6" s="32"/>
      <c r="FC6" s="47"/>
      <c r="FD6" s="32"/>
      <c r="FE6" s="32"/>
      <c r="FF6" s="33"/>
      <c r="HF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row>
    <row r="7" spans="1:467" ht="26.25" customHeight="1">
      <c r="A7" s="34"/>
      <c r="B7" s="34"/>
      <c r="C7" s="32"/>
      <c r="D7" s="18"/>
      <c r="E7" s="32"/>
      <c r="F7" s="32"/>
      <c r="G7" s="32"/>
      <c r="H7" s="32"/>
      <c r="I7" s="32"/>
      <c r="J7" s="18"/>
      <c r="K7" s="32"/>
      <c r="L7" s="32"/>
      <c r="M7" s="32"/>
      <c r="N7" s="32"/>
      <c r="O7" s="35"/>
      <c r="P7" s="32"/>
      <c r="Q7" s="32"/>
      <c r="R7" s="36"/>
      <c r="S7" s="32"/>
      <c r="T7" s="35"/>
      <c r="U7" s="32"/>
      <c r="V7" s="36"/>
      <c r="W7" s="36"/>
      <c r="X7" s="36"/>
      <c r="Y7" s="36"/>
      <c r="Z7" s="17">
        <f t="shared" si="0"/>
        <v>0</v>
      </c>
      <c r="AA7" s="36"/>
      <c r="AB7" s="36"/>
      <c r="AC7" s="36"/>
      <c r="AD7" s="36"/>
      <c r="AE7" s="36"/>
      <c r="AF7" s="17">
        <f t="shared" si="1"/>
        <v>0</v>
      </c>
      <c r="AG7" s="36"/>
      <c r="AH7" s="36"/>
      <c r="AI7" s="36"/>
      <c r="AJ7" s="36"/>
      <c r="AK7" s="36"/>
      <c r="AL7" s="36"/>
      <c r="AM7" s="36"/>
      <c r="AN7" s="35"/>
      <c r="AO7" s="35"/>
      <c r="AP7" s="35"/>
      <c r="AQ7" s="35"/>
      <c r="AR7" s="21">
        <f t="shared" si="2"/>
        <v>0</v>
      </c>
      <c r="AS7" s="21">
        <f t="shared" si="3"/>
        <v>0</v>
      </c>
      <c r="AT7" s="35"/>
      <c r="AU7" s="35"/>
      <c r="AV7" s="35"/>
      <c r="AW7" s="35"/>
      <c r="AX7" s="35"/>
      <c r="AY7" s="35"/>
      <c r="AZ7" s="35"/>
      <c r="BA7" s="35"/>
      <c r="BB7" s="35"/>
      <c r="BC7" s="35"/>
      <c r="BD7" s="35"/>
      <c r="BE7" s="21">
        <f t="shared" si="4"/>
        <v>0</v>
      </c>
      <c r="BF7" s="32"/>
      <c r="BG7" s="32"/>
      <c r="BH7" s="32"/>
      <c r="BI7" s="32"/>
      <c r="BJ7" s="32"/>
      <c r="BK7" s="32"/>
      <c r="BL7" s="32"/>
      <c r="BM7" s="32"/>
      <c r="BN7" s="36"/>
      <c r="BO7" s="36"/>
      <c r="BP7" s="36"/>
      <c r="BQ7" s="36"/>
      <c r="BR7" s="36"/>
      <c r="BS7" s="32"/>
      <c r="BT7" s="32"/>
      <c r="BU7" s="32"/>
      <c r="BV7" s="32"/>
      <c r="BW7" s="32"/>
      <c r="BX7" s="32"/>
      <c r="BY7" s="32"/>
      <c r="BZ7" s="32"/>
      <c r="CA7" s="32"/>
      <c r="CB7" s="32"/>
      <c r="CC7" s="32"/>
      <c r="CD7" s="35"/>
      <c r="CE7" s="35"/>
      <c r="CF7" s="35"/>
      <c r="CG7" s="35"/>
      <c r="CH7" s="35"/>
      <c r="CI7" s="35"/>
      <c r="CJ7" s="35"/>
      <c r="CK7" s="35"/>
      <c r="CL7" s="35"/>
      <c r="CM7" s="35"/>
      <c r="CN7" s="35"/>
      <c r="CO7" s="35"/>
      <c r="CP7" s="35"/>
      <c r="CQ7" s="32"/>
      <c r="CR7" s="32"/>
      <c r="CS7" s="35"/>
      <c r="CT7" s="35"/>
      <c r="CU7" s="36"/>
      <c r="CV7" s="36"/>
      <c r="CW7" s="47"/>
      <c r="CX7" s="35"/>
      <c r="CY7" s="32"/>
      <c r="CZ7" s="35"/>
      <c r="DA7" s="35"/>
      <c r="DB7" s="35"/>
      <c r="DC7" s="35"/>
      <c r="DD7" s="35"/>
      <c r="DE7" s="35"/>
      <c r="DF7" s="35"/>
      <c r="DG7" s="35"/>
      <c r="DH7" s="35"/>
      <c r="DI7" s="35"/>
      <c r="DJ7" s="35"/>
      <c r="DK7" s="35"/>
      <c r="DL7" s="36"/>
      <c r="DM7" s="36"/>
      <c r="DN7" s="36"/>
      <c r="DO7" s="17">
        <f t="shared" si="5"/>
        <v>0</v>
      </c>
      <c r="DP7" s="36"/>
      <c r="DQ7" s="36"/>
      <c r="DR7" s="36"/>
      <c r="DS7" s="36"/>
      <c r="DT7" s="17">
        <f t="shared" si="6"/>
        <v>0</v>
      </c>
      <c r="DU7" s="17">
        <f t="shared" si="7"/>
        <v>0</v>
      </c>
      <c r="DV7" s="50"/>
      <c r="DW7" s="36"/>
      <c r="DX7" s="36"/>
      <c r="DY7" s="36"/>
      <c r="DZ7" s="32"/>
      <c r="EA7" s="32"/>
      <c r="EB7" s="32"/>
      <c r="EC7" s="36"/>
      <c r="ED7" s="35"/>
      <c r="EE7" s="17">
        <f t="shared" si="8"/>
        <v>0</v>
      </c>
      <c r="EF7" s="48"/>
      <c r="EG7" s="48"/>
      <c r="EH7" s="48"/>
      <c r="EI7" s="48"/>
      <c r="EJ7" s="48"/>
      <c r="EK7" s="48"/>
      <c r="EL7" s="32"/>
      <c r="EM7" s="36"/>
      <c r="EN7" s="35"/>
      <c r="EO7" s="36"/>
      <c r="EP7" s="35"/>
      <c r="EQ7" s="42"/>
      <c r="ER7" s="32"/>
      <c r="ES7" s="32"/>
      <c r="ET7" s="32"/>
      <c r="EU7" s="32"/>
      <c r="EV7" s="32"/>
      <c r="EW7" s="32"/>
      <c r="EX7" s="32"/>
      <c r="EY7" s="32"/>
      <c r="EZ7" s="32"/>
      <c r="FA7" s="32"/>
      <c r="FB7" s="32"/>
      <c r="FC7" s="32"/>
      <c r="FD7" s="47"/>
      <c r="FE7" s="32"/>
      <c r="FF7" s="40"/>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row>
    <row r="8" spans="1:467" ht="26.25" customHeight="1">
      <c r="A8" s="34"/>
      <c r="B8" s="37"/>
      <c r="C8" s="32"/>
      <c r="D8" s="18"/>
      <c r="E8" s="32"/>
      <c r="F8" s="32"/>
      <c r="G8" s="38"/>
      <c r="H8" s="38"/>
      <c r="I8" s="38"/>
      <c r="J8" s="18"/>
      <c r="K8" s="38"/>
      <c r="L8" s="32"/>
      <c r="M8" s="32"/>
      <c r="N8" s="32"/>
      <c r="O8" s="35"/>
      <c r="P8" s="32"/>
      <c r="Q8" s="32"/>
      <c r="R8" s="36"/>
      <c r="S8" s="32"/>
      <c r="T8" s="35"/>
      <c r="U8" s="32"/>
      <c r="V8" s="36"/>
      <c r="W8" s="39"/>
      <c r="X8" s="39"/>
      <c r="Y8" s="39"/>
      <c r="Z8" s="17">
        <f t="shared" si="0"/>
        <v>0</v>
      </c>
      <c r="AA8" s="39"/>
      <c r="AB8" s="39"/>
      <c r="AC8" s="39"/>
      <c r="AD8" s="39"/>
      <c r="AE8" s="39"/>
      <c r="AF8" s="17">
        <f t="shared" si="1"/>
        <v>0</v>
      </c>
      <c r="AG8" s="39"/>
      <c r="AH8" s="39"/>
      <c r="AI8" s="36"/>
      <c r="AJ8" s="39"/>
      <c r="AK8" s="36"/>
      <c r="AL8" s="39"/>
      <c r="AM8" s="36"/>
      <c r="AN8" s="43"/>
      <c r="AO8" s="43"/>
      <c r="AP8" s="43"/>
      <c r="AQ8" s="43"/>
      <c r="AR8" s="21">
        <f t="shared" si="2"/>
        <v>0</v>
      </c>
      <c r="AS8" s="21">
        <f t="shared" si="3"/>
        <v>0</v>
      </c>
      <c r="AT8" s="44"/>
      <c r="AU8" s="35"/>
      <c r="AV8" s="35"/>
      <c r="AW8" s="35"/>
      <c r="AX8" s="35"/>
      <c r="AY8" s="35"/>
      <c r="AZ8" s="45"/>
      <c r="BA8" s="35"/>
      <c r="BB8" s="35"/>
      <c r="BC8" s="35"/>
      <c r="BD8" s="35"/>
      <c r="BE8" s="21">
        <f t="shared" si="4"/>
        <v>0</v>
      </c>
      <c r="BF8" s="32"/>
      <c r="BG8" s="32"/>
      <c r="BH8" s="32"/>
      <c r="BI8" s="32"/>
      <c r="BJ8" s="32"/>
      <c r="BK8" s="32"/>
      <c r="BL8" s="32"/>
      <c r="BM8" s="32"/>
      <c r="BN8" s="36"/>
      <c r="BO8" s="36"/>
      <c r="BP8" s="36"/>
      <c r="BQ8" s="36"/>
      <c r="BR8" s="36"/>
      <c r="BS8" s="32"/>
      <c r="BT8" s="32"/>
      <c r="BU8" s="32"/>
      <c r="BV8" s="32"/>
      <c r="BW8" s="32"/>
      <c r="BX8" s="32"/>
      <c r="BY8" s="32"/>
      <c r="BZ8" s="32"/>
      <c r="CA8" s="32"/>
      <c r="CB8" s="32"/>
      <c r="CC8" s="32"/>
      <c r="CD8" s="35"/>
      <c r="CE8" s="35"/>
      <c r="CF8" s="35"/>
      <c r="CG8" s="35"/>
      <c r="CH8" s="35"/>
      <c r="CI8" s="35"/>
      <c r="CJ8" s="35"/>
      <c r="CK8" s="35"/>
      <c r="CL8" s="35"/>
      <c r="CM8" s="35"/>
      <c r="CN8" s="35"/>
      <c r="CO8" s="35"/>
      <c r="CP8" s="35"/>
      <c r="CQ8" s="46"/>
      <c r="CR8" s="46"/>
      <c r="CS8" s="35"/>
      <c r="CT8" s="35"/>
      <c r="CU8" s="36"/>
      <c r="CV8" s="36"/>
      <c r="CW8" s="47"/>
      <c r="CX8" s="35"/>
      <c r="CY8" s="32"/>
      <c r="CZ8" s="35"/>
      <c r="DA8" s="35"/>
      <c r="DB8" s="35"/>
      <c r="DC8" s="35"/>
      <c r="DD8" s="35"/>
      <c r="DE8" s="35"/>
      <c r="DF8" s="35"/>
      <c r="DG8" s="35"/>
      <c r="DH8" s="35"/>
      <c r="DI8" s="35"/>
      <c r="DJ8" s="35"/>
      <c r="DK8" s="35"/>
      <c r="DL8" s="36"/>
      <c r="DM8" s="36"/>
      <c r="DN8" s="36"/>
      <c r="DO8" s="17">
        <f t="shared" si="5"/>
        <v>0</v>
      </c>
      <c r="DP8" s="36"/>
      <c r="DQ8" s="36"/>
      <c r="DR8" s="36"/>
      <c r="DS8" s="36"/>
      <c r="DT8" s="17">
        <f t="shared" si="6"/>
        <v>0</v>
      </c>
      <c r="DU8" s="17">
        <f t="shared" si="7"/>
        <v>0</v>
      </c>
      <c r="DV8" s="41"/>
      <c r="DW8" s="49"/>
      <c r="DX8" s="49"/>
      <c r="DY8" s="49"/>
      <c r="DZ8" s="40"/>
      <c r="EA8" s="49"/>
      <c r="EB8" s="40"/>
      <c r="EC8" s="49"/>
      <c r="ED8" s="35"/>
      <c r="EE8" s="17">
        <f t="shared" si="8"/>
        <v>0</v>
      </c>
      <c r="EF8" s="48"/>
      <c r="EG8" s="48"/>
      <c r="EH8" s="48"/>
      <c r="EI8" s="48"/>
      <c r="EJ8" s="48"/>
      <c r="EK8" s="48"/>
      <c r="EL8" s="32"/>
      <c r="EM8" s="36"/>
      <c r="EN8" s="35"/>
      <c r="EO8" s="36"/>
      <c r="EP8" s="35"/>
      <c r="EQ8" s="42"/>
      <c r="ER8" s="32"/>
      <c r="ES8" s="32"/>
      <c r="ET8" s="32"/>
      <c r="EU8" s="32"/>
      <c r="EV8" s="32"/>
      <c r="EW8" s="32"/>
      <c r="EX8" s="32"/>
      <c r="EY8" s="32"/>
      <c r="EZ8" s="32"/>
      <c r="FA8" s="32"/>
      <c r="FB8" s="32"/>
      <c r="FC8" s="47"/>
      <c r="FD8" s="32"/>
      <c r="FE8" s="32"/>
      <c r="FF8" s="33"/>
    </row>
    <row r="9" spans="1:467" ht="26.25" customHeight="1">
      <c r="A9" s="34"/>
      <c r="B9" s="34"/>
      <c r="C9" s="32"/>
      <c r="D9" s="18"/>
      <c r="E9" s="32"/>
      <c r="F9" s="32"/>
      <c r="G9" s="32"/>
      <c r="H9" s="32"/>
      <c r="I9" s="38"/>
      <c r="J9" s="18"/>
      <c r="K9" s="38"/>
      <c r="L9" s="32"/>
      <c r="M9" s="32"/>
      <c r="N9" s="32"/>
      <c r="O9" s="35"/>
      <c r="P9" s="32"/>
      <c r="Q9" s="32"/>
      <c r="R9" s="36"/>
      <c r="S9" s="32"/>
      <c r="T9" s="35"/>
      <c r="U9" s="32"/>
      <c r="V9" s="36"/>
      <c r="W9" s="39"/>
      <c r="X9" s="39"/>
      <c r="Y9" s="39"/>
      <c r="Z9" s="17">
        <f t="shared" si="0"/>
        <v>0</v>
      </c>
      <c r="AA9" s="39"/>
      <c r="AB9" s="39"/>
      <c r="AC9" s="39"/>
      <c r="AD9" s="39"/>
      <c r="AE9" s="39"/>
      <c r="AF9" s="17">
        <f t="shared" si="1"/>
        <v>0</v>
      </c>
      <c r="AG9" s="39"/>
      <c r="AH9" s="39"/>
      <c r="AI9" s="36"/>
      <c r="AJ9" s="39"/>
      <c r="AK9" s="36"/>
      <c r="AL9" s="39"/>
      <c r="AM9" s="36"/>
      <c r="AN9" s="43"/>
      <c r="AO9" s="43"/>
      <c r="AP9" s="35"/>
      <c r="AQ9" s="35"/>
      <c r="AR9" s="21">
        <f t="shared" si="2"/>
        <v>0</v>
      </c>
      <c r="AS9" s="21">
        <f t="shared" si="3"/>
        <v>0</v>
      </c>
      <c r="AT9" s="43"/>
      <c r="AU9" s="35"/>
      <c r="AV9" s="35"/>
      <c r="AW9" s="35"/>
      <c r="AX9" s="35"/>
      <c r="AY9" s="35"/>
      <c r="AZ9" s="35"/>
      <c r="BA9" s="35"/>
      <c r="BB9" s="35"/>
      <c r="BC9" s="35"/>
      <c r="BD9" s="35"/>
      <c r="BE9" s="21">
        <f t="shared" si="4"/>
        <v>0</v>
      </c>
      <c r="BF9" s="32"/>
      <c r="BG9" s="32"/>
      <c r="BH9" s="32"/>
      <c r="BI9" s="32"/>
      <c r="BJ9" s="32"/>
      <c r="BK9" s="32"/>
      <c r="BL9" s="32"/>
      <c r="BM9" s="32"/>
      <c r="BN9" s="36"/>
      <c r="BO9" s="36"/>
      <c r="BP9" s="36"/>
      <c r="BQ9" s="36"/>
      <c r="BR9" s="36"/>
      <c r="BS9" s="32"/>
      <c r="BT9" s="32"/>
      <c r="BU9" s="32"/>
      <c r="BV9" s="32"/>
      <c r="BW9" s="32"/>
      <c r="BX9" s="32"/>
      <c r="BY9" s="32"/>
      <c r="BZ9" s="32"/>
      <c r="CA9" s="32"/>
      <c r="CB9" s="32"/>
      <c r="CC9" s="32"/>
      <c r="CD9" s="35"/>
      <c r="CE9" s="35"/>
      <c r="CF9" s="35"/>
      <c r="CG9" s="35"/>
      <c r="CH9" s="35"/>
      <c r="CI9" s="35"/>
      <c r="CJ9" s="35"/>
      <c r="CK9" s="35"/>
      <c r="CL9" s="35"/>
      <c r="CM9" s="35"/>
      <c r="CN9" s="35"/>
      <c r="CO9" s="35"/>
      <c r="CP9" s="35"/>
      <c r="CQ9" s="32"/>
      <c r="CR9" s="32"/>
      <c r="CS9" s="35"/>
      <c r="CT9" s="35"/>
      <c r="CU9" s="36"/>
      <c r="CV9" s="36"/>
      <c r="CW9" s="47"/>
      <c r="CX9" s="35"/>
      <c r="CY9" s="32"/>
      <c r="CZ9" s="35"/>
      <c r="DA9" s="35"/>
      <c r="DB9" s="35"/>
      <c r="DC9" s="35"/>
      <c r="DD9" s="35"/>
      <c r="DE9" s="35"/>
      <c r="DF9" s="35"/>
      <c r="DG9" s="35"/>
      <c r="DH9" s="35"/>
      <c r="DI9" s="35"/>
      <c r="DJ9" s="35"/>
      <c r="DK9" s="35"/>
      <c r="DL9" s="36"/>
      <c r="DM9" s="36"/>
      <c r="DN9" s="36"/>
      <c r="DO9" s="17">
        <f t="shared" si="5"/>
        <v>0</v>
      </c>
      <c r="DP9" s="36"/>
      <c r="DQ9" s="36"/>
      <c r="DR9" s="36"/>
      <c r="DS9" s="36"/>
      <c r="DT9" s="17">
        <f t="shared" si="6"/>
        <v>0</v>
      </c>
      <c r="DU9" s="17">
        <f t="shared" si="7"/>
        <v>0</v>
      </c>
      <c r="DV9" s="36"/>
      <c r="DW9" s="36"/>
      <c r="DX9" s="36"/>
      <c r="DY9" s="36"/>
      <c r="DZ9" s="32"/>
      <c r="EA9" s="36"/>
      <c r="EB9" s="32"/>
      <c r="EC9" s="36"/>
      <c r="ED9" s="35"/>
      <c r="EE9" s="17">
        <f t="shared" si="8"/>
        <v>0</v>
      </c>
      <c r="EF9" s="48"/>
      <c r="EG9" s="48"/>
      <c r="EH9" s="48"/>
      <c r="EI9" s="48"/>
      <c r="EJ9" s="48"/>
      <c r="EK9" s="48"/>
      <c r="EL9" s="32"/>
      <c r="EM9" s="36"/>
      <c r="EN9" s="35"/>
      <c r="EO9" s="36"/>
      <c r="EP9" s="35"/>
      <c r="EQ9" s="42"/>
      <c r="ER9" s="32"/>
      <c r="ES9" s="32"/>
      <c r="ET9" s="32"/>
      <c r="EU9" s="32"/>
      <c r="EV9" s="32"/>
      <c r="EW9" s="32"/>
      <c r="EX9" s="32"/>
      <c r="EY9" s="32"/>
      <c r="EZ9" s="32"/>
      <c r="FA9" s="32"/>
      <c r="FB9" s="32"/>
      <c r="FC9" s="47"/>
      <c r="FD9" s="32"/>
      <c r="FE9" s="32"/>
      <c r="FF9" s="33"/>
    </row>
    <row r="10" spans="1:467" s="57" customFormat="1" ht="409.6">
      <c r="A10" s="53" t="s">
        <v>166</v>
      </c>
      <c r="B10" s="66" t="s">
        <v>290</v>
      </c>
      <c r="C10" s="53" t="s">
        <v>167</v>
      </c>
      <c r="D10" s="64" t="s">
        <v>214</v>
      </c>
      <c r="E10" s="66" t="s">
        <v>208</v>
      </c>
      <c r="F10" s="54" t="s">
        <v>186</v>
      </c>
      <c r="G10" s="53" t="s">
        <v>168</v>
      </c>
      <c r="H10" s="53" t="s">
        <v>212</v>
      </c>
      <c r="I10" s="64" t="s">
        <v>213</v>
      </c>
      <c r="J10" s="62" t="s">
        <v>282</v>
      </c>
      <c r="K10" s="54" t="s">
        <v>169</v>
      </c>
      <c r="L10" s="53" t="s">
        <v>170</v>
      </c>
      <c r="M10" s="53" t="s">
        <v>187</v>
      </c>
      <c r="N10" s="54" t="s">
        <v>171</v>
      </c>
      <c r="O10" s="54" t="s">
        <v>172</v>
      </c>
      <c r="P10" s="54" t="s">
        <v>173</v>
      </c>
      <c r="Q10" s="54" t="s">
        <v>188</v>
      </c>
      <c r="R10" s="60" t="s">
        <v>250</v>
      </c>
      <c r="S10" s="53" t="s">
        <v>215</v>
      </c>
      <c r="T10" s="53" t="s">
        <v>174</v>
      </c>
      <c r="U10" s="53" t="s">
        <v>295</v>
      </c>
      <c r="V10" s="53" t="s">
        <v>251</v>
      </c>
      <c r="W10" s="95" t="s">
        <v>216</v>
      </c>
      <c r="X10" s="96"/>
      <c r="Y10" s="96"/>
      <c r="Z10" s="61" t="s">
        <v>217</v>
      </c>
      <c r="AA10" s="97" t="s">
        <v>209</v>
      </c>
      <c r="AB10" s="97"/>
      <c r="AC10" s="97"/>
      <c r="AD10" s="97" t="s">
        <v>283</v>
      </c>
      <c r="AE10" s="97"/>
      <c r="AF10" s="61" t="s">
        <v>217</v>
      </c>
      <c r="AG10" s="60" t="s">
        <v>254</v>
      </c>
      <c r="AH10" s="53" t="s">
        <v>190</v>
      </c>
      <c r="AI10" s="53" t="s">
        <v>191</v>
      </c>
      <c r="AJ10" s="60" t="s">
        <v>220</v>
      </c>
      <c r="AK10" s="53" t="s">
        <v>192</v>
      </c>
      <c r="AL10" s="60" t="s">
        <v>222</v>
      </c>
      <c r="AM10" s="54" t="s">
        <v>193</v>
      </c>
      <c r="AN10" s="95" t="s">
        <v>223</v>
      </c>
      <c r="AO10" s="96"/>
      <c r="AP10" s="96"/>
      <c r="AQ10" s="98"/>
      <c r="AR10" s="61" t="s">
        <v>217</v>
      </c>
      <c r="AS10" s="61" t="s">
        <v>217</v>
      </c>
      <c r="AT10" s="60" t="s">
        <v>210</v>
      </c>
      <c r="AU10" s="99" t="s">
        <v>224</v>
      </c>
      <c r="AV10" s="98"/>
      <c r="AW10" s="100" t="s">
        <v>225</v>
      </c>
      <c r="AX10" s="101"/>
      <c r="AY10" s="53" t="s">
        <v>194</v>
      </c>
      <c r="AZ10" s="102" t="s">
        <v>272</v>
      </c>
      <c r="BA10" s="96"/>
      <c r="BB10" s="96"/>
      <c r="BC10" s="98"/>
      <c r="BD10" s="61" t="s">
        <v>226</v>
      </c>
      <c r="BE10" s="61" t="s">
        <v>227</v>
      </c>
      <c r="BF10" s="60" t="s">
        <v>258</v>
      </c>
      <c r="BG10" s="62" t="s">
        <v>228</v>
      </c>
      <c r="BH10" s="62" t="s">
        <v>257</v>
      </c>
      <c r="BI10" s="54" t="s">
        <v>175</v>
      </c>
      <c r="BJ10" s="54" t="s">
        <v>195</v>
      </c>
      <c r="BK10" s="54" t="s">
        <v>176</v>
      </c>
      <c r="BL10" s="54" t="s">
        <v>273</v>
      </c>
      <c r="BM10" s="54" t="s">
        <v>177</v>
      </c>
      <c r="BN10" s="53" t="s">
        <v>196</v>
      </c>
      <c r="BO10" s="60" t="s">
        <v>211</v>
      </c>
      <c r="BP10" s="53" t="s">
        <v>178</v>
      </c>
      <c r="BQ10" s="60" t="s">
        <v>284</v>
      </c>
      <c r="BR10" s="60" t="s">
        <v>285</v>
      </c>
      <c r="BS10" s="53" t="s">
        <v>197</v>
      </c>
      <c r="BT10" s="53" t="s">
        <v>197</v>
      </c>
      <c r="BU10" s="53" t="s">
        <v>197</v>
      </c>
      <c r="BV10" s="53" t="s">
        <v>198</v>
      </c>
      <c r="BW10" s="60" t="s">
        <v>230</v>
      </c>
      <c r="BX10" s="60" t="s">
        <v>259</v>
      </c>
      <c r="BY10" s="95" t="s">
        <v>260</v>
      </c>
      <c r="BZ10" s="96"/>
      <c r="CA10" s="96"/>
      <c r="CB10" s="96"/>
      <c r="CC10" s="98"/>
      <c r="CD10" s="106" t="s">
        <v>261</v>
      </c>
      <c r="CE10" s="111"/>
      <c r="CF10" s="111"/>
      <c r="CG10" s="111"/>
      <c r="CH10" s="111"/>
      <c r="CI10" s="111"/>
      <c r="CJ10" s="111"/>
      <c r="CK10" s="111"/>
      <c r="CL10" s="111"/>
      <c r="CM10" s="101"/>
      <c r="CN10" s="106" t="s">
        <v>179</v>
      </c>
      <c r="CO10" s="101"/>
      <c r="CP10" s="60" t="s">
        <v>291</v>
      </c>
      <c r="CQ10" s="60" t="s">
        <v>231</v>
      </c>
      <c r="CR10" s="56" t="s">
        <v>232</v>
      </c>
      <c r="CS10" s="63" t="s">
        <v>286</v>
      </c>
      <c r="CT10" s="63" t="s">
        <v>287</v>
      </c>
      <c r="CU10" s="55" t="s">
        <v>262</v>
      </c>
      <c r="CV10" s="55" t="s">
        <v>199</v>
      </c>
      <c r="CW10" s="55" t="s">
        <v>263</v>
      </c>
      <c r="CX10" s="60" t="s">
        <v>233</v>
      </c>
      <c r="CY10" s="53" t="s">
        <v>200</v>
      </c>
      <c r="CZ10" s="106" t="s">
        <v>201</v>
      </c>
      <c r="DA10" s="111"/>
      <c r="DB10" s="111"/>
      <c r="DC10" s="111"/>
      <c r="DD10" s="111"/>
      <c r="DE10" s="111"/>
      <c r="DF10" s="111"/>
      <c r="DG10" s="111"/>
      <c r="DH10" s="111"/>
      <c r="DI10" s="101"/>
      <c r="DJ10" s="61" t="s">
        <v>236</v>
      </c>
      <c r="DK10" s="53" t="s">
        <v>180</v>
      </c>
      <c r="DL10" s="95" t="s">
        <v>239</v>
      </c>
      <c r="DM10" s="96"/>
      <c r="DN10" s="98"/>
      <c r="DO10" s="56" t="s">
        <v>237</v>
      </c>
      <c r="DP10" s="95" t="s">
        <v>238</v>
      </c>
      <c r="DQ10" s="96"/>
      <c r="DR10" s="96"/>
      <c r="DS10" s="98"/>
      <c r="DT10" s="56" t="s">
        <v>237</v>
      </c>
      <c r="DU10" s="56" t="s">
        <v>237</v>
      </c>
      <c r="DV10" s="95" t="s">
        <v>288</v>
      </c>
      <c r="DW10" s="96"/>
      <c r="DX10" s="96"/>
      <c r="DY10" s="96"/>
      <c r="DZ10" s="96"/>
      <c r="EA10" s="96"/>
      <c r="EB10" s="96"/>
      <c r="EC10" s="96"/>
      <c r="ED10" s="98"/>
      <c r="EE10" s="56" t="s">
        <v>237</v>
      </c>
      <c r="EF10" s="106" t="s">
        <v>240</v>
      </c>
      <c r="EG10" s="107"/>
      <c r="EH10" s="107"/>
      <c r="EI10" s="107"/>
      <c r="EJ10" s="107"/>
      <c r="EK10" s="108"/>
      <c r="EL10" s="64" t="s">
        <v>264</v>
      </c>
      <c r="EM10" s="53" t="s">
        <v>202</v>
      </c>
      <c r="EN10" s="53" t="s">
        <v>241</v>
      </c>
      <c r="EO10" s="65" t="s">
        <v>242</v>
      </c>
      <c r="EP10" s="53" t="s">
        <v>181</v>
      </c>
      <c r="EQ10" s="64" t="s">
        <v>244</v>
      </c>
      <c r="ER10" s="64" t="s">
        <v>243</v>
      </c>
      <c r="ES10" s="64" t="s">
        <v>244</v>
      </c>
      <c r="ET10" s="64" t="s">
        <v>292</v>
      </c>
      <c r="EU10" s="64" t="s">
        <v>181</v>
      </c>
      <c r="EV10" s="64" t="s">
        <v>293</v>
      </c>
      <c r="EW10" s="64" t="s">
        <v>246</v>
      </c>
      <c r="EX10" s="64" t="s">
        <v>245</v>
      </c>
      <c r="EY10" s="53" t="s">
        <v>182</v>
      </c>
      <c r="EZ10" s="106" t="s">
        <v>183</v>
      </c>
      <c r="FA10" s="101"/>
      <c r="FB10" s="64" t="s">
        <v>247</v>
      </c>
      <c r="FC10" s="53" t="s">
        <v>184</v>
      </c>
      <c r="FD10" s="64" t="s">
        <v>294</v>
      </c>
      <c r="FE10" s="64" t="s">
        <v>248</v>
      </c>
      <c r="FF10" s="53" t="s">
        <v>185</v>
      </c>
    </row>
    <row r="11" spans="1:467" ht="35.25" customHeight="1">
      <c r="A11" s="71" t="s">
        <v>296</v>
      </c>
      <c r="B11" s="71"/>
      <c r="C11" s="71"/>
      <c r="D11" s="71"/>
      <c r="E11" s="71"/>
      <c r="F11" s="71"/>
      <c r="G11" s="71"/>
      <c r="H11" s="71"/>
    </row>
    <row r="12" spans="1:467">
      <c r="A12" s="69" t="s">
        <v>297</v>
      </c>
      <c r="B12" s="70"/>
      <c r="C12" s="70"/>
      <c r="D12" s="70"/>
      <c r="E12" s="70"/>
      <c r="F12" s="70"/>
      <c r="G12" s="70"/>
      <c r="H12" s="68"/>
    </row>
    <row r="13" spans="1:467">
      <c r="A13" s="70"/>
      <c r="B13" s="70"/>
      <c r="C13" s="70"/>
      <c r="D13" s="70"/>
      <c r="E13" s="70"/>
      <c r="F13" s="70"/>
      <c r="G13" s="70"/>
      <c r="H13" s="67"/>
    </row>
    <row r="14" spans="1:467">
      <c r="A14" s="70"/>
      <c r="B14" s="70"/>
      <c r="C14" s="70"/>
      <c r="D14" s="70"/>
      <c r="E14" s="70"/>
      <c r="F14" s="70"/>
      <c r="G14" s="70"/>
      <c r="H14" s="67"/>
    </row>
    <row r="15" spans="1:467">
      <c r="A15" s="70"/>
      <c r="B15" s="70"/>
      <c r="C15" s="70"/>
      <c r="D15" s="70"/>
      <c r="E15" s="70"/>
      <c r="F15" s="70"/>
      <c r="G15" s="70"/>
      <c r="H15" s="67"/>
    </row>
    <row r="16" spans="1:467">
      <c r="A16" s="70"/>
      <c r="B16" s="70"/>
      <c r="C16" s="70"/>
      <c r="D16" s="70"/>
      <c r="E16" s="70"/>
      <c r="F16" s="70"/>
      <c r="G16" s="70"/>
    </row>
    <row r="17" spans="1:7">
      <c r="A17" s="70"/>
      <c r="B17" s="70"/>
      <c r="C17" s="70"/>
      <c r="D17" s="70"/>
      <c r="E17" s="70"/>
      <c r="F17" s="70"/>
      <c r="G17" s="70"/>
    </row>
    <row r="18" spans="1:7">
      <c r="A18" s="70"/>
      <c r="B18" s="70"/>
      <c r="C18" s="70"/>
      <c r="D18" s="70"/>
      <c r="E18" s="70"/>
      <c r="F18" s="70"/>
      <c r="G18" s="70"/>
    </row>
    <row r="19" spans="1:7">
      <c r="A19" s="70"/>
      <c r="B19" s="70"/>
      <c r="C19" s="70"/>
      <c r="D19" s="70"/>
      <c r="E19" s="70"/>
      <c r="F19" s="70"/>
      <c r="G19" s="70"/>
    </row>
    <row r="20" spans="1:7">
      <c r="A20" s="70"/>
      <c r="B20" s="70"/>
      <c r="C20" s="70"/>
      <c r="D20" s="70"/>
      <c r="E20" s="70"/>
      <c r="F20" s="70"/>
      <c r="G20" s="70"/>
    </row>
    <row r="21" spans="1:7">
      <c r="A21" s="70"/>
      <c r="B21" s="70"/>
      <c r="C21" s="70"/>
      <c r="D21" s="70"/>
      <c r="E21" s="70"/>
      <c r="F21" s="70"/>
      <c r="G21" s="70"/>
    </row>
    <row r="22" spans="1:7">
      <c r="A22" s="70"/>
      <c r="B22" s="70"/>
      <c r="C22" s="70"/>
      <c r="D22" s="70"/>
      <c r="E22" s="70"/>
      <c r="F22" s="70"/>
      <c r="G22" s="70"/>
    </row>
  </sheetData>
  <customSheetViews>
    <customSheetView guid="{11552376-15FB-46EF-BE23-01CDD9CAA153}" scale="75" hiddenRows="1" topLeftCell="CI3">
      <selection activeCell="CU11" sqref="CU11"/>
      <pageMargins left="0.70866141732283472" right="0.70866141732283472" top="0.74803149606299213" bottom="0.74803149606299213" header="0.31496062992125984" footer="0.31496062992125984"/>
      <pageSetup paperSize="8" scale="70" orientation="landscape" r:id="rId1"/>
    </customSheetView>
    <customSheetView guid="{426200DC-8DE1-4815-98DE-CB46C11F1A86}" scale="70" hiddenRows="1" topLeftCell="A8">
      <selection activeCell="C11" sqref="C11"/>
      <pageMargins left="0.70866141732283472" right="0.70866141732283472" top="0.74803149606299213" bottom="0.74803149606299213" header="0.31496062992125984" footer="0.31496062992125984"/>
      <pageSetup paperSize="8" scale="70" orientation="landscape" r:id="rId2"/>
    </customSheetView>
    <customSheetView guid="{8E6C121D-2483-4B46-B1A1-DADD18350BD5}" scale="80" hiddenRows="1" topLeftCell="A2">
      <selection activeCell="I6" sqref="I6"/>
      <pageMargins left="0.70866141732283472" right="0.70866141732283472" top="0.74803149606299213" bottom="0.74803149606299213" header="0.31496062992125984" footer="0.31496062992125984"/>
      <pageSetup paperSize="8" scale="70" orientation="landscape" r:id="rId3"/>
    </customSheetView>
  </customSheetViews>
  <mergeCells count="154">
    <mergeCell ref="DL1:EE1"/>
    <mergeCell ref="CX1:DK1"/>
    <mergeCell ref="BW2:CT2"/>
    <mergeCell ref="CD10:CM10"/>
    <mergeCell ref="CN10:CO10"/>
    <mergeCell ref="CZ10:DI10"/>
    <mergeCell ref="DL10:DN10"/>
    <mergeCell ref="DP10:DS10"/>
    <mergeCell ref="DV10:ED10"/>
    <mergeCell ref="DC3:DC4"/>
    <mergeCell ref="DF3:DF4"/>
    <mergeCell ref="CZ2:DJ2"/>
    <mergeCell ref="CZ3:CZ4"/>
    <mergeCell ref="DL2:DU2"/>
    <mergeCell ref="DJ3:DJ4"/>
    <mergeCell ref="DD3:DD4"/>
    <mergeCell ref="DA3:DA4"/>
    <mergeCell ref="DH3:DH4"/>
    <mergeCell ref="DB3:DB4"/>
    <mergeCell ref="DK2:DK4"/>
    <mergeCell ref="CW3:CW4"/>
    <mergeCell ref="CT3:CT4"/>
    <mergeCell ref="CS3:CS4"/>
    <mergeCell ref="CQ3:CQ4"/>
    <mergeCell ref="FF2:FF4"/>
    <mergeCell ref="EZ10:FA10"/>
    <mergeCell ref="EF10:EK10"/>
    <mergeCell ref="CU3:CU4"/>
    <mergeCell ref="CV3:CV4"/>
    <mergeCell ref="BQ3:BQ4"/>
    <mergeCell ref="BY3:CC3"/>
    <mergeCell ref="EJ3:EK3"/>
    <mergeCell ref="EO2:EO4"/>
    <mergeCell ref="DL3:DO3"/>
    <mergeCell ref="EC3:ED3"/>
    <mergeCell ref="DG3:DG4"/>
    <mergeCell ref="DP3:DT3"/>
    <mergeCell ref="EN2:EN4"/>
    <mergeCell ref="DV2:EE2"/>
    <mergeCell ref="EF2:EK2"/>
    <mergeCell ref="DW3:DX3"/>
    <mergeCell ref="EL2:EL4"/>
    <mergeCell ref="EE3:EE4"/>
    <mergeCell ref="EF3:EG3"/>
    <mergeCell ref="EH3:EI3"/>
    <mergeCell ref="DI3:DI4"/>
    <mergeCell ref="FE2:FE4"/>
    <mergeCell ref="FD2:FD4"/>
    <mergeCell ref="AU1:BE1"/>
    <mergeCell ref="W10:Y10"/>
    <mergeCell ref="AA10:AC10"/>
    <mergeCell ref="AD10:AE10"/>
    <mergeCell ref="AN10:AQ10"/>
    <mergeCell ref="AU10:AV10"/>
    <mergeCell ref="AW10:AX10"/>
    <mergeCell ref="AZ10:BC10"/>
    <mergeCell ref="BY10:CC10"/>
    <mergeCell ref="AG3:AG4"/>
    <mergeCell ref="AF3:AF4"/>
    <mergeCell ref="BX3:BX4"/>
    <mergeCell ref="A1:R1"/>
    <mergeCell ref="A2:A4"/>
    <mergeCell ref="I2:I4"/>
    <mergeCell ref="CR3:CR4"/>
    <mergeCell ref="D2:D4"/>
    <mergeCell ref="M2:M4"/>
    <mergeCell ref="E2:E4"/>
    <mergeCell ref="P2:P4"/>
    <mergeCell ref="AK3:AK4"/>
    <mergeCell ref="BR3:BR4"/>
    <mergeCell ref="N2:N4"/>
    <mergeCell ref="S2:S4"/>
    <mergeCell ref="G2:G4"/>
    <mergeCell ref="J2:J4"/>
    <mergeCell ref="AI3:AI4"/>
    <mergeCell ref="AU3:AV3"/>
    <mergeCell ref="W3:Z3"/>
    <mergeCell ref="F2:F4"/>
    <mergeCell ref="T2:T4"/>
    <mergeCell ref="BJ3:BJ4"/>
    <mergeCell ref="BK3:BK4"/>
    <mergeCell ref="O2:O4"/>
    <mergeCell ref="BF2:BG2"/>
    <mergeCell ref="AN1:AO1"/>
    <mergeCell ref="U2:U4"/>
    <mergeCell ref="V2:AT2"/>
    <mergeCell ref="Q2:Q4"/>
    <mergeCell ref="BH2:BV2"/>
    <mergeCell ref="BS3:BV3"/>
    <mergeCell ref="BN3:BP3"/>
    <mergeCell ref="BM3:BM4"/>
    <mergeCell ref="BI3:BI4"/>
    <mergeCell ref="BH3:BH4"/>
    <mergeCell ref="AN3:AO3"/>
    <mergeCell ref="AP3:AQ3"/>
    <mergeCell ref="AM3:AM4"/>
    <mergeCell ref="AR3:AS3"/>
    <mergeCell ref="AW3:AX3"/>
    <mergeCell ref="BE3:BE4"/>
    <mergeCell ref="BF3:BF4"/>
    <mergeCell ref="BC3:BD3"/>
    <mergeCell ref="AY3:AY4"/>
    <mergeCell ref="AZ2:BE2"/>
    <mergeCell ref="BA3:BA4"/>
    <mergeCell ref="AZ3:AZ4"/>
    <mergeCell ref="BL3:BL4"/>
    <mergeCell ref="K2:K4"/>
    <mergeCell ref="L2:L4"/>
    <mergeCell ref="W1:Y1"/>
    <mergeCell ref="EQ2:EQ4"/>
    <mergeCell ref="EP2:EP4"/>
    <mergeCell ref="CN3:CO3"/>
    <mergeCell ref="CP3:CP4"/>
    <mergeCell ref="CY3:CY4"/>
    <mergeCell ref="EF1:EK1"/>
    <mergeCell ref="DE3:DE4"/>
    <mergeCell ref="EA3:EB3"/>
    <mergeCell ref="DV3:DV4"/>
    <mergeCell ref="BH1:CW1"/>
    <mergeCell ref="BF1:BG1"/>
    <mergeCell ref="CD3:CH3"/>
    <mergeCell ref="BW3:BW4"/>
    <mergeCell ref="CU2:CW2"/>
    <mergeCell ref="CX3:CX4"/>
    <mergeCell ref="CX2:CY2"/>
    <mergeCell ref="CI3:CM3"/>
    <mergeCell ref="EM2:EM4"/>
    <mergeCell ref="AT3:AT4"/>
    <mergeCell ref="BB3:BB4"/>
    <mergeCell ref="R2:R4"/>
    <mergeCell ref="A12:G22"/>
    <mergeCell ref="A11:H11"/>
    <mergeCell ref="FC2:FC4"/>
    <mergeCell ref="EY2:FB3"/>
    <mergeCell ref="ER2:ER4"/>
    <mergeCell ref="ES2:ES4"/>
    <mergeCell ref="EU2:EU4"/>
    <mergeCell ref="EV2:EV4"/>
    <mergeCell ref="DY3:DZ3"/>
    <mergeCell ref="EX2:EX4"/>
    <mergeCell ref="EW2:EW4"/>
    <mergeCell ref="ET2:ET4"/>
    <mergeCell ref="B2:B4"/>
    <mergeCell ref="C2:C4"/>
    <mergeCell ref="H2:H4"/>
    <mergeCell ref="DU3:DU4"/>
    <mergeCell ref="BG3:BG4"/>
    <mergeCell ref="AJ3:AJ4"/>
    <mergeCell ref="AD3:AE3"/>
    <mergeCell ref="AH3:AH4"/>
    <mergeCell ref="AU2:AY2"/>
    <mergeCell ref="V3:V4"/>
    <mergeCell ref="AA3:AC3"/>
    <mergeCell ref="AL3:AL4"/>
  </mergeCells>
  <phoneticPr fontId="2" type="noConversion"/>
  <dataValidations xWindow="1180" yWindow="594" count="55">
    <dataValidation type="whole" allowBlank="1" showInputMessage="1" showErrorMessage="1" prompt="Tylko wartości liczbowe &lt;0 ; 3000000&gt;" sqref="Q9 V6:V9" xr:uid="{00000000-0002-0000-0000-000000000000}">
      <formula1>0</formula1>
      <formula2>3000000</formula2>
    </dataValidation>
    <dataValidation allowBlank="1" showErrorMessage="1" error="Wybór z listy rozwijalnej" prompt="wybór z listy rozwijanej" sqref="I8:I9 I6" xr:uid="{00000000-0002-0000-0000-000001000000}"/>
    <dataValidation type="whole" allowBlank="1" showInputMessage="1" showErrorMessage="1" prompt="Tylko wartości liczbowe &lt;0 ; 2500000&gt;" sqref="BQ6:BR9 AA6:AE9 W6:Y9" xr:uid="{00000000-0002-0000-0000-000002000000}">
      <formula1>0</formula1>
      <formula2>2500000</formula2>
    </dataValidation>
    <dataValidation allowBlank="1" showErrorMessage="1" prompt="wybór z listy rozwijanej" sqref="N6:N7 G6:G7 L6:L7 P6:P7" xr:uid="{00000000-0002-0000-0000-000003000000}"/>
    <dataValidation type="decimal" allowBlank="1" showInputMessage="1" showErrorMessage="1" prompt="Wartości liczbowe [tys. zł]  z przedziału &lt;0;250000&gt;" sqref="DL6:DN9 DV6:DY9 DP6:DS9 EA6:EA9 EC6:EC9" xr:uid="{00000000-0002-0000-0000-000004000000}">
      <formula1>0</formula1>
      <formula2>250000</formula2>
    </dataValidation>
    <dataValidation type="list" allowBlank="1" showInputMessage="1" showErrorMessage="1" prompt="wybór z listy rozwijanej" sqref="BM6:BM9" xr:uid="{00000000-0002-0000-0000-000005000000}">
      <formula1>"B,non B,PUB1,non PUB1,PUB2,non PUB2"</formula1>
    </dataValidation>
    <dataValidation type="list" allowBlank="1" showInputMessage="1" showErrorMessage="1" prompt="wybór z listy rozwijanej" sqref="BW6:CC9" xr:uid="{00000000-0002-0000-0000-000006000000}">
      <formula1>"1,0"</formula1>
    </dataValidation>
    <dataValidation type="list" allowBlank="1" showInputMessage="1" showErrorMessage="1" prompt="wybór z listy rozwijanej" sqref="CQ6:CQ9" xr:uid="{00000000-0002-0000-0000-000007000000}">
      <formula1>"TAK,NIE"</formula1>
    </dataValidation>
    <dataValidation type="whole" allowBlank="1" showInputMessage="1" showErrorMessage="1" prompt="Tylko wartości liczbowe &lt;0 ; 500&gt;" sqref="AH6:AH9" xr:uid="{00000000-0002-0000-0000-000008000000}">
      <formula1>0</formula1>
      <formula2>500</formula2>
    </dataValidation>
    <dataValidation type="list" allowBlank="1" showInputMessage="1" showErrorMessage="1" prompt="wybór z listy rozwijanej" sqref="BJ6:BJ9" xr:uid="{00000000-0002-0000-0000-000009000000}">
      <formula1>"0,1,Nie uzyskano danych z oczyszczalni"</formula1>
    </dataValidation>
    <dataValidation type="decimal" showInputMessage="1" showErrorMessage="1" prompt="wartości liczbowe z zakresu &lt;0,0 ; 5000,0&gt;" sqref="AN6:AQ9 BB6:BB9" xr:uid="{00000000-0002-0000-0000-00000A000000}">
      <formula1>0</formula1>
      <formula2>5000</formula2>
    </dataValidation>
    <dataValidation type="decimal" showInputMessage="1" showErrorMessage="1" prompt="wartości liczbowe z zakresu &lt;0,0 ; 200000,0&gt;" sqref="AZ6:AZ9" xr:uid="{00000000-0002-0000-0000-00000B000000}">
      <formula1>0</formula1>
      <formula2>200000</formula2>
    </dataValidation>
    <dataValidation type="decimal" showInputMessage="1" showErrorMessage="1" prompt="wartości liczbowe z zakresu &lt;0,0 ; 50000,0&gt;" sqref="EN6:EN9 BC6:BC9 BA6:BA9" xr:uid="{00000000-0002-0000-0000-00000C000000}">
      <formula1>0</formula1>
      <formula2>50000</formula2>
    </dataValidation>
    <dataValidation type="list" allowBlank="1" showInputMessage="1" showErrorMessage="1" prompt="Wybrac z listy rozwijanej" sqref="O6:O9 EP6:EP9" xr:uid="{00000000-0002-0000-0000-00000D000000}">
      <formula1>"TAK,NIE"</formula1>
    </dataValidation>
    <dataValidation type="list" allowBlank="1" showInputMessage="1" showErrorMessage="1" error="Wybór z listy rozwijalnej" prompt="wybór z listy rozwijanej" sqref="H6:H9" xr:uid="{00000000-0002-0000-0000-00000E000000}">
      <formula1>"Białystok,Lublin,Bydgoszcz,Rzeszów,Warszawa, Gdańsk,Gliwice,Kraków,Poznań,Szczecin,Wrocław"</formula1>
    </dataValidation>
    <dataValidation type="whole" allowBlank="1" showInputMessage="1" showErrorMessage="1" prompt="Tylko wartości liczbowe &lt;0 ; 600000&gt;" sqref="BN6:BP9" xr:uid="{00000000-0002-0000-0000-00000F000000}">
      <formula1>0</formula1>
      <formula2>600000</formula2>
    </dataValidation>
    <dataValidation type="list" allowBlank="1" showInputMessage="1" showErrorMessage="1" error="Wybó z listy rozwijalnej" prompt="Wybór z listy rozwijanej" sqref="K6:K9" xr:uid="{00000000-0002-0000-0000-000010000000}">
      <formula1>"Wisła, Odra, Dniestr, Dunaj, Banówka, Łaba, Niemen, Pregoła, Świeża"</formula1>
    </dataValidation>
    <dataValidation type="whole" allowBlank="1" showInputMessage="1" showErrorMessage="1" prompt="Tylko wartości liczbowe &lt;0 ; 5000&gt;" sqref="AG6:AG9" xr:uid="{00000000-0002-0000-0000-000011000000}">
      <formula1>0</formula1>
      <formula2>5000</formula2>
    </dataValidation>
    <dataValidation allowBlank="1" showErrorMessage="1" prompt="Wybór z listy rozwijanej " sqref="AJ6:AJ7 AL6:AM7" xr:uid="{00000000-0002-0000-0000-000012000000}"/>
    <dataValidation allowBlank="1" showInputMessage="1" showErrorMessage="1" prompt="Opis w postaci tekstowej" sqref="EV6:EV9 FB6:FB9 EQ6:ET9 EX6:EX9 EL6:EL9" xr:uid="{00000000-0002-0000-0000-000013000000}"/>
    <dataValidation type="decimal" showInputMessage="1" showErrorMessage="1" prompt="wartości liczbowe z zakresu &lt;0,0 ; 2000,0&gt;" sqref="AU6:AX9" xr:uid="{00000000-0002-0000-0000-000014000000}">
      <formula1>0</formula1>
      <formula2>2000</formula2>
    </dataValidation>
    <dataValidation type="decimal" showInputMessage="1" showErrorMessage="1" prompt="wartości liczbowe z zakresu &lt;0,0 ; 1000,0&gt;" sqref="AT6:AT9 BD6:BD9" xr:uid="{00000000-0002-0000-0000-000015000000}">
      <formula1>0</formula1>
      <formula2>1000</formula2>
    </dataValidation>
    <dataValidation type="decimal" showInputMessage="1" showErrorMessage="1" prompt="wartości liczbowe z zakresu &lt;0 ; 50000&gt;" sqref="AY6:AY9" xr:uid="{00000000-0002-0000-0000-000016000000}">
      <formula1>0</formula1>
      <formula2>50000</formula2>
    </dataValidation>
    <dataValidation type="list" allowBlank="1" showErrorMessage="1" prompt="wybór z listy rozwijanej" sqref="U6:U9" xr:uid="{00000000-0002-0000-0000-000017000000}">
      <formula1>"wyznaczono nową aglomerację,zlikwidowano aglomerację,zmieniono tylko RLM,zmieniono tylko obszar (granice), zmieniono RLM i obszar "</formula1>
    </dataValidation>
    <dataValidation type="list" allowBlank="1" showInputMessage="1" showErrorMessage="1" prompt="Wybór z listy rozwijanej " sqref="AK6:AK9" xr:uid="{00000000-0002-0000-0000-000018000000}">
      <mc:AlternateContent xmlns:x12ac="http://schemas.microsoft.com/office/spreadsheetml/2011/1/ac" xmlns:mc="http://schemas.openxmlformats.org/markup-compatibility/2006">
        <mc:Choice Requires="x12ac">
          <x12ac:list>TAK,NIE,częściowo,"Tylko ""szamba""",tylko przydomowe oczyszczalnie</x12ac:list>
        </mc:Choice>
        <mc:Fallback>
          <formula1>"TAK,NIE,częściowo,Tylko ""szamba"",tylko przydomowe oczyszczalnie"</formula1>
        </mc:Fallback>
      </mc:AlternateContent>
    </dataValidation>
    <dataValidation type="list" allowBlank="1" showInputMessage="1" showErrorMessage="1" error="Wybó z listy rozwijalnej - patrz instrukcja!" prompt="wybór z listy rozwijanej" sqref="EY6:EY9" xr:uid="{00000000-0002-0000-0000-000019000000}">
      <formula1>"błędy wykonawcze, błędy eksploatacyjne, niewystarczająca wydajność hydrauliczna, zbyt mała przepustowość pod kątem możliwości przyjęcia ładunku zanieczyszczeń,"</formula1>
    </dataValidation>
    <dataValidation type="list" allowBlank="1" showInputMessage="1" showErrorMessage="1" error="Wybó z listy rozwijalnej - patrz instrukcja!" prompt="wybór z listy rozwijanej" sqref="EW6:EW9 EZ6:FA9 EU6:EU9" xr:uid="{00000000-0002-0000-0000-00001A000000}">
      <formula1>"TAK,NIE"</formula1>
    </dataValidation>
    <dataValidation type="decimal" allowBlank="1" showInputMessage="1" showErrorMessage="1" prompt="Tylko wartości liczbowe &lt;0 ; 5000&gt;" sqref="CD6:CF9" xr:uid="{00000000-0002-0000-0000-00001B000000}">
      <formula1>0</formula1>
      <formula2>5000</formula2>
    </dataValidation>
    <dataValidation type="whole" allowBlank="1" showInputMessage="1" showErrorMessage="1" error="Nieprawidłowa wartość - ograniczenie do 250" prompt="Tylko wartości liczbowe" sqref="EO6:EO9 EM6:EM9" xr:uid="{00000000-0002-0000-0000-00001C000000}">
      <formula1>0</formula1>
      <formula2>250</formula2>
    </dataValidation>
    <dataValidation type="decimal" allowBlank="1" showInputMessage="1" showErrorMessage="1" prompt="przeliczenie automatyczne_x000a_-nie wpisywać-" sqref="DO6:DO9 EE6:EE9 DT6:DU9" xr:uid="{00000000-0002-0000-0000-00001D000000}">
      <formula1>0</formula1>
      <formula2>250000</formula2>
    </dataValidation>
    <dataValidation type="list" allowBlank="1" showInputMessage="1" showErrorMessage="1" error="Wybór z listy rozwijalnej" prompt="wybór z listy rozwijanej" sqref="F6:F9" xr:uid="{00000000-0002-0000-0000-00001E000000}">
      <formula1>"dolnośląskie,kujawsko-pomorskie,lubelskie,łódzkie,lubuskie,małopolskie,mazowieckie,opolskie,podlaskie,podkarpackie,pomorskie,śląskie,świętokrzyskie,wielkopolskie,warmińsko-mazurskie,zachodniopomorskie"</formula1>
    </dataValidation>
    <dataValidation type="list" allowBlank="1" showInputMessage="1" showErrorMessage="1" error="Wybór z listy rozwijalnej" sqref="E6:E9" xr:uid="{00000000-0002-0000-0000-00001F000000}">
      <formula1>"Aglomeracja z 1 KP,Aglomeracja z 1 OŚ,Wiersz aglo z wieloma OŚ,Wiersz aglo z wieloma OŚ oraz KP,Wiersz KP w aglo z OŚ,Wiersz OŚ w aglo z wieloma OŚ"</formula1>
    </dataValidation>
    <dataValidation type="list" allowBlank="1" showInputMessage="1" showErrorMessage="1" error="Wybó z listy rozwijalnej" prompt="Wybór z listy rozwijanej" sqref="M6:M9" xr:uid="{00000000-0002-0000-0000-000021000000}">
      <formula1>"miejska,miejsko-wiejska,wiejska,miasto gmina miejsko-wiejska,obszar wiejski"</formula1>
    </dataValidation>
    <dataValidation type="list" allowBlank="1" showInputMessage="1" showErrorMessage="1" prompt="wybór z listy rozwijanej" sqref="S6:S9" xr:uid="{00000000-0002-0000-0000-000022000000}">
      <formula1>"BC,0,1,2,3, poniżej 2000"</formula1>
    </dataValidation>
    <dataValidation type="list" allowBlank="1" showInputMessage="1" showErrorMessage="1" prompt="Wybrać z listy rozwijanej" sqref="T6:T9" xr:uid="{00000000-0002-0000-0000-000023000000}">
      <formula1>"TAK,NIE"</formula1>
    </dataValidation>
    <dataValidation type="textLength" allowBlank="1" showInputMessage="1" showErrorMessage="1" sqref="BH6:BH9" xr:uid="{00000000-0002-0000-0000-000024000000}">
      <formula1>8</formula1>
      <formula2>10</formula2>
    </dataValidation>
    <dataValidation type="decimal" allowBlank="1" showInputMessage="1" showErrorMessage="1" prompt="Tylko wartości liczbowe &lt;0 ; 500&gt;" sqref="CG6:CG9" xr:uid="{00000000-0002-0000-0000-000025000000}">
      <formula1>0</formula1>
      <formula2>500</formula2>
    </dataValidation>
    <dataValidation type="decimal" allowBlank="1" showInputMessage="1" showErrorMessage="1" prompt="Tylko wartości liczbowe &lt;0 ; 200&gt;" sqref="CH6:CH9" xr:uid="{00000000-0002-0000-0000-000026000000}">
      <formula1>0</formula1>
      <formula2>200</formula2>
    </dataValidation>
    <dataValidation type="decimal" allowBlank="1" showInputMessage="1" showErrorMessage="1" prompt="Tylko wartości liczbowe &lt;0,0 ; 100,0&gt;" sqref="CN6:CO9" xr:uid="{00000000-0002-0000-0000-000027000000}">
      <formula1>0</formula1>
      <formula2>100</formula2>
    </dataValidation>
    <dataValidation type="decimal" allowBlank="1" showInputMessage="1" showErrorMessage="1" prompt="Tylko wartości liczbowe &lt;0 ; 1000&gt;" sqref="CI6:CI9" xr:uid="{00000000-0002-0000-0000-000028000000}">
      <formula1>0</formula1>
      <formula2>1000</formula2>
    </dataValidation>
    <dataValidation type="decimal" allowBlank="1" showInputMessage="1" showErrorMessage="1" prompt="Tylko wartości liczbowe &lt;0 ; 2000&gt;" sqref="CJ6:CJ9" xr:uid="{00000000-0002-0000-0000-000029000000}">
      <formula1>0</formula1>
      <formula2>2000</formula2>
    </dataValidation>
    <dataValidation type="decimal" allowBlank="1" showInputMessage="1" showErrorMessage="1" prompt="Tylko wartości liczbowe &lt;0 ; 3000&gt;" sqref="CK6:CK9" xr:uid="{00000000-0002-0000-0000-00002A000000}">
      <formula1>0</formula1>
      <formula2>3000</formula2>
    </dataValidation>
    <dataValidation type="decimal" allowBlank="1" showInputMessage="1" showErrorMessage="1" prompt="Tylko wartości liczbowe &lt;0 ; 300&gt;" sqref="CL6:CL9" xr:uid="{00000000-0002-0000-0000-00002B000000}">
      <formula1>0</formula1>
      <formula2>300</formula2>
    </dataValidation>
    <dataValidation type="decimal" allowBlank="1" showInputMessage="1" showErrorMessage="1" prompt="Tylko wartości liczbowe &lt;0 ; 150&gt;" sqref="CM6:CM9" xr:uid="{00000000-0002-0000-0000-00002C000000}">
      <formula1>0</formula1>
      <formula2>150</formula2>
    </dataValidation>
    <dataValidation type="decimal" allowBlank="1" showInputMessage="1" showErrorMessage="1" prompt="Tylko wartości liczbowe &lt;0,0; 250000&gt;" sqref="CP6:CP9" xr:uid="{00000000-0002-0000-0000-00002D000000}">
      <formula1>0</formula1>
      <formula2>250000</formula2>
    </dataValidation>
    <dataValidation type="decimal" allowBlank="1" showInputMessage="1" showErrorMessage="1" prompt="Tylko wartości liczbowe &lt;0,0; 100,0&gt;" sqref="CS6:CT9" xr:uid="{00000000-0002-0000-0000-00002E000000}">
      <formula1>0</formula1>
      <formula2>100</formula2>
    </dataValidation>
    <dataValidation allowBlank="1" showInputMessage="1" showErrorMessage="1" prompt="RRRR-MM-DD" sqref="CW6:CW9" xr:uid="{00000000-0002-0000-0000-00002F000000}"/>
    <dataValidation type="decimal" allowBlank="1" showInputMessage="1" showErrorMessage="1" prompt="Tylko wartości liczbowe &lt;0 ; 200000&gt;" sqref="CZ6:DK9 CX6:CX9" xr:uid="{00000000-0002-0000-0000-000030000000}">
      <formula1>0</formula1>
      <formula2>200000</formula2>
    </dataValidation>
    <dataValidation type="list" allowBlank="1" showInputMessage="1" showErrorMessage="1" prompt="Wybór z listy rozwijalnej" sqref="CY6:CY9" xr:uid="{00000000-0002-0000-0000-000031000000}">
      <formula1>"CAOH,OBF,ZKF,STIN,STOM,EBSO,INNE,BRAK"</formula1>
    </dataValidation>
    <dataValidation type="decimal" allowBlank="1" showInputMessage="1" showErrorMessage="1" sqref="EJ6:EJ9 EF6:EF9 EH6:EH9" xr:uid="{00000000-0002-0000-0000-000032000000}">
      <formula1>48</formula1>
      <formula2>55</formula2>
    </dataValidation>
    <dataValidation type="decimal" allowBlank="1" showInputMessage="1" showErrorMessage="1" sqref="EK6:EK9 EG6:EG9 EI6:EI9" xr:uid="{00000000-0002-0000-0000-000033000000}">
      <formula1>14</formula1>
      <formula2>25</formula2>
    </dataValidation>
    <dataValidation type="list" allowBlank="1" showInputMessage="1" showErrorMessage="1" prompt="Wybór z listy rozwijanej " sqref="AI6:AI9" xr:uid="{00000000-0002-0000-0000-000034000000}">
      <mc:AlternateContent xmlns:x12ac="http://schemas.microsoft.com/office/spreadsheetml/2011/1/ac" xmlns:mc="http://schemas.openxmlformats.org/markup-compatibility/2006">
        <mc:Choice Requires="x12ac">
          <x12ac:list>TAK,NIE,częściowo,tylko przydomowe oczyszczalnie,"tylko ""szamba"""</x12ac:list>
        </mc:Choice>
        <mc:Fallback>
          <formula1>"TAK,NIE,częściowo,tylko przydomowe oczyszczalnie,tylko ""szamba"""</formula1>
        </mc:Fallback>
      </mc:AlternateContent>
    </dataValidation>
    <dataValidation type="list" allowBlank="1" showInputMessage="1" showErrorMessage="1" prompt="wybór z listy rozwijanej" sqref="CU6:CV9" xr:uid="{00000000-0002-0000-0000-000035000000}">
      <formula1>"budowa nowej oczyszczalni ścieków,likwidacja oczyszczalni,rozbudowa i modernizacja oczyszczalni,rozbudowa oczyszczalni,modernizacja oczyszczalni,modernizacja gospodarki osadowej,kilka inwestycji,nie dotyczy"</formula1>
    </dataValidation>
    <dataValidation type="list" allowBlank="1" showInputMessage="1" showErrorMessage="1" error="Wybór z listy rozwijalnej" prompt="wybór z listy rozwijalnej" sqref="D6:D9" xr:uid="{00000000-0002-0000-0000-000036000000}">
      <formula1>"Aglomeracja jest aktywna,Aglomeracja została zlikwidowana,Aglomeracja weszła w skład innej aglomeracji,brak sprawozdania"</formula1>
    </dataValidation>
    <dataValidation type="list" allowBlank="1" showInputMessage="1" showErrorMessage="1" error="Wybór z listy rozwijalnej" prompt="Wybór z lizsty rozwijanej" sqref="J6:J9" xr:uid="{D8A8B791-EA51-4518-A86E-66985F0AEDD2}">
      <formula1>"Mała Wisła,Górna Wisła,Środkowa Wisła,Dolna Wisła,Górna Odra,Środkowa Odra,Warta,Dolna Odra i Przymorze Zachodnie,Narew,Bug,Noteć,Dniestr,Czarna Orawa,Czadeczka,Morawa,Banówka,Izera,Łaba i Ostrożnica,Metuje,Orlica,Niemno,Łyna i Węgorapa,Świeża"</formula1>
    </dataValidation>
  </dataValidations>
  <pageMargins left="0.70866141732283472" right="0.70866141732283472" top="0.74803149606299213" bottom="0.74803149606299213" header="0.31496062992125984" footer="0.31496062992125984"/>
  <pageSetup paperSize="8" scale="70"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sheetData/>
  <customSheetViews>
    <customSheetView guid="{11552376-15FB-46EF-BE23-01CDD9CAA153}">
      <pageMargins left="0.7" right="0.7" top="0.75" bottom="0.75" header="0.3" footer="0.3"/>
    </customSheetView>
    <customSheetView guid="{426200DC-8DE1-4815-98DE-CB46C11F1A86}" state="hidden">
      <pageMargins left="0.7" right="0.7" top="0.75" bottom="0.75" header="0.3" footer="0.3"/>
    </customSheetView>
    <customSheetView guid="{8E6C121D-2483-4B46-B1A1-DADD18350BD5}" state="hidden">
      <pageMargins left="0.7" right="0.7" top="0.75" bottom="0.75" header="0.3" footer="0.3"/>
    </customSheetView>
  </customSheetView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sheetData/>
  <customSheetViews>
    <customSheetView guid="{11552376-15FB-46EF-BE23-01CDD9CAA153}">
      <pageMargins left="0.7" right="0.7" top="0.75" bottom="0.75" header="0.3" footer="0.3"/>
    </customSheetView>
    <customSheetView guid="{426200DC-8DE1-4815-98DE-CB46C11F1A86}" state="hidden">
      <pageMargins left="0.7" right="0.7" top="0.75" bottom="0.75" header="0.3" footer="0.3"/>
    </customSheetView>
    <customSheetView guid="{8E6C121D-2483-4B46-B1A1-DADD18350BD5}" state="hidden">
      <pageMargins left="0.7" right="0.7" top="0.75" bottom="0.75" header="0.3" footer="0.3"/>
    </customSheetView>
  </customSheetViews>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66168816DEC83428C894C18EA80E7A0" ma:contentTypeVersion="9" ma:contentTypeDescription="Utwórz nowy dokument." ma:contentTypeScope="" ma:versionID="4f9ac81dd9f8d53f6979359ce7a5796d">
  <xsd:schema xmlns:xsd="http://www.w3.org/2001/XMLSchema" xmlns:xs="http://www.w3.org/2001/XMLSchema" xmlns:p="http://schemas.microsoft.com/office/2006/metadata/properties" xmlns:ns2="3fee7ede-e678-40d6-835a-6b3962cecad1" xmlns:ns3="96da0c8b-3b54-45f5-8bc6-a37efd8225dc" targetNamespace="http://schemas.microsoft.com/office/2006/metadata/properties" ma:root="true" ma:fieldsID="7442d8a1867567629e6463935974091e" ns2:_="" ns3:_="">
    <xsd:import namespace="3fee7ede-e678-40d6-835a-6b3962cecad1"/>
    <xsd:import namespace="96da0c8b-3b54-45f5-8bc6-a37efd8225d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e7ede-e678-40d6-835a-6b3962ceca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da0c8b-3b54-45f5-8bc6-a37efd8225dc" elementFormDefault="qualified">
    <xsd:import namespace="http://schemas.microsoft.com/office/2006/documentManagement/types"/>
    <xsd:import namespace="http://schemas.microsoft.com/office/infopath/2007/PartnerControls"/>
    <xsd:element name="SharedWithUsers" ma:index="15"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07162B-3667-46C3-91F5-A36FF539B8E8}">
  <ds:schemaRefs>
    <ds:schemaRef ds:uri="http://www.w3.org/XML/1998/namespace"/>
    <ds:schemaRef ds:uri="96da0c8b-3b54-45f5-8bc6-a37efd8225dc"/>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3fee7ede-e678-40d6-835a-6b3962cecad1"/>
    <ds:schemaRef ds:uri="http://purl.org/dc/dcmitype/"/>
    <ds:schemaRef ds:uri="http://purl.org/dc/terms/"/>
  </ds:schemaRefs>
</ds:datastoreItem>
</file>

<file path=customXml/itemProps2.xml><?xml version="1.0" encoding="utf-8"?>
<ds:datastoreItem xmlns:ds="http://schemas.openxmlformats.org/officeDocument/2006/customXml" ds:itemID="{17E31A5E-7029-4F3B-B950-68A684CECE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e7ede-e678-40d6-835a-6b3962cecad1"/>
    <ds:schemaRef ds:uri="96da0c8b-3b54-45f5-8bc6-a37efd822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8C3219-BA9F-4582-92CD-2B187CD85A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sprawozdanie 2021</vt:lpstr>
      <vt:lpstr>Arkusz2</vt:lpstr>
      <vt:lpstr>Arkusz3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Antoniak</dc:creator>
  <cp:lastModifiedBy>Rafał Matusiak</cp:lastModifiedBy>
  <cp:lastPrinted>2021-06-29T10:14:25Z</cp:lastPrinted>
  <dcterms:created xsi:type="dcterms:W3CDTF">2014-09-01T08:29:27Z</dcterms:created>
  <dcterms:modified xsi:type="dcterms:W3CDTF">2021-12-29T11:06:32Z</dcterms:modified>
</cp:coreProperties>
</file>