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E. Data Collection and Analysis\aMZPiMRP BP\B. Dok zarz\B. Procedury projektowe\F. P Zarz Dokumentacją\v3.00\"/>
    </mc:Choice>
  </mc:AlternateContent>
  <bookViews>
    <workbookView xWindow="240" yWindow="120" windowWidth="20124" windowHeight="8004"/>
  </bookViews>
  <sheets>
    <sheet name="Sheet1" sheetId="1" r:id="rId1"/>
  </sheets>
  <definedNames>
    <definedName name="_xlnm.Print_Area" localSheetId="0">Sheet1!$A$1:$K$54</definedName>
  </definedNames>
  <calcPr calcId="152511"/>
</workbook>
</file>

<file path=xl/calcChain.xml><?xml version="1.0" encoding="utf-8"?>
<calcChain xmlns="http://schemas.openxmlformats.org/spreadsheetml/2006/main">
  <c r="I48" i="1" l="1"/>
  <c r="I49" i="1"/>
  <c r="I50" i="1"/>
  <c r="G46" i="1"/>
  <c r="G47" i="1"/>
  <c r="G48" i="1"/>
  <c r="G49" i="1"/>
  <c r="G50" i="1"/>
  <c r="G9" i="1" l="1"/>
  <c r="G8" i="1" l="1"/>
  <c r="I8" i="1" s="1"/>
  <c r="G10" i="1"/>
  <c r="G37" i="1" l="1"/>
  <c r="I37" i="1" s="1"/>
  <c r="I46" i="1"/>
  <c r="I47" i="1"/>
  <c r="G42" i="1" l="1"/>
  <c r="I42" i="1" s="1"/>
  <c r="G43" i="1"/>
  <c r="G44" i="1"/>
  <c r="G45" i="1"/>
  <c r="D14" i="1" l="1"/>
  <c r="D15" i="1" s="1"/>
  <c r="D16" i="1" s="1"/>
  <c r="D17" i="1" s="1"/>
  <c r="D18" i="1" s="1"/>
  <c r="D19" i="1" s="1"/>
  <c r="D12" i="1"/>
  <c r="D7" i="1"/>
  <c r="I45" i="1"/>
  <c r="I43" i="1"/>
  <c r="G41" i="1"/>
  <c r="I41" i="1" s="1"/>
  <c r="G40" i="1"/>
  <c r="I40" i="1" s="1"/>
  <c r="G39" i="1"/>
  <c r="I39" i="1" s="1"/>
  <c r="G38" i="1"/>
  <c r="G36" i="1"/>
  <c r="I36" i="1" s="1"/>
  <c r="G35" i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I35" i="1"/>
  <c r="I38" i="1"/>
  <c r="I44" i="1"/>
  <c r="C54" i="1"/>
  <c r="E54" i="1" s="1"/>
  <c r="C53" i="1"/>
  <c r="E53" i="1" s="1"/>
  <c r="C52" i="1"/>
  <c r="E52" i="1" s="1"/>
  <c r="C51" i="1"/>
  <c r="E51" i="1" s="1"/>
  <c r="C38" i="1"/>
  <c r="E38" i="1" s="1"/>
  <c r="E39" i="1" s="1"/>
  <c r="E40" i="1" s="1"/>
  <c r="E41" i="1" s="1"/>
  <c r="C35" i="1"/>
  <c r="E35" i="1" s="1"/>
  <c r="E36" i="1" s="1"/>
  <c r="E37" i="1" s="1"/>
  <c r="C32" i="1"/>
  <c r="E32" i="1" s="1"/>
  <c r="E33" i="1" s="1"/>
  <c r="E34" i="1" s="1"/>
  <c r="C29" i="1"/>
  <c r="E29" i="1" s="1"/>
  <c r="E30" i="1" s="1"/>
  <c r="E31" i="1" s="1"/>
  <c r="C28" i="1"/>
  <c r="E28" i="1" s="1"/>
  <c r="C27" i="1"/>
  <c r="E27" i="1" s="1"/>
  <c r="C26" i="1"/>
  <c r="E26" i="1" s="1"/>
  <c r="C25" i="1"/>
  <c r="E25" i="1" s="1"/>
  <c r="C20" i="1"/>
  <c r="E20" i="1" s="1"/>
  <c r="E21" i="1" s="1"/>
  <c r="E22" i="1" s="1"/>
  <c r="E23" i="1" s="1"/>
  <c r="E24" i="1" s="1"/>
  <c r="C13" i="1"/>
  <c r="E13" i="1" s="1"/>
  <c r="E14" i="1" s="1"/>
  <c r="E15" i="1" s="1"/>
  <c r="E16" i="1" s="1"/>
  <c r="E17" i="1" s="1"/>
  <c r="E18" i="1" s="1"/>
  <c r="E19" i="1" s="1"/>
  <c r="C11" i="1"/>
  <c r="E11" i="1" s="1"/>
  <c r="E12" i="1" s="1"/>
  <c r="G7" i="1"/>
  <c r="I7" i="1" s="1"/>
  <c r="I10" i="1"/>
  <c r="G11" i="1"/>
  <c r="I11" i="1" s="1"/>
  <c r="G6" i="1"/>
  <c r="I6" i="1" s="1"/>
  <c r="C3" i="1"/>
  <c r="E3" i="1" s="1"/>
  <c r="C4" i="1"/>
  <c r="E4" i="1" s="1"/>
  <c r="C5" i="1"/>
  <c r="E5" i="1" s="1"/>
  <c r="C6" i="1"/>
  <c r="E6" i="1" s="1"/>
  <c r="E7" i="1" s="1"/>
  <c r="D10" i="1" l="1"/>
  <c r="D8" i="1"/>
  <c r="D9" i="1" s="1"/>
  <c r="E10" i="1"/>
  <c r="E8" i="1"/>
  <c r="E9" i="1" s="1"/>
  <c r="E43" i="1"/>
  <c r="E44" i="1" s="1"/>
  <c r="E45" i="1" s="1"/>
  <c r="E46" i="1" s="1"/>
  <c r="E47" i="1" s="1"/>
  <c r="E42" i="1"/>
</calcChain>
</file>

<file path=xl/sharedStrings.xml><?xml version="1.0" encoding="utf-8"?>
<sst xmlns="http://schemas.openxmlformats.org/spreadsheetml/2006/main" count="140" uniqueCount="91">
  <si>
    <t>Poziom 1</t>
  </si>
  <si>
    <t>Poziom 2</t>
  </si>
  <si>
    <t>Poziom 3</t>
  </si>
  <si>
    <t>Zawartość</t>
  </si>
  <si>
    <t>Uwagi</t>
  </si>
  <si>
    <t>Zadanie 5</t>
  </si>
  <si>
    <t>DIP</t>
  </si>
  <si>
    <t>Procedury projektowe</t>
  </si>
  <si>
    <t>Raporty</t>
  </si>
  <si>
    <t xml:space="preserve">Zarządzanie zagadnieniami </t>
  </si>
  <si>
    <t xml:space="preserve">Zarządzanie Ryzykiem </t>
  </si>
  <si>
    <t>Kontrola Zmian</t>
  </si>
  <si>
    <t xml:space="preserve">Harmonogram </t>
  </si>
  <si>
    <t>Zarządzanie Budżetem</t>
  </si>
  <si>
    <t>Komunikacja</t>
  </si>
  <si>
    <t>Umowy i obsługa prawna</t>
  </si>
  <si>
    <t>Dokumentacja końcowa</t>
  </si>
  <si>
    <t>Szkolenie</t>
  </si>
  <si>
    <t>Kontrole projektu</t>
  </si>
  <si>
    <t>Rozliczenie końcowe</t>
  </si>
  <si>
    <t>Struktura organizacyjna</t>
  </si>
  <si>
    <t xml:space="preserve">Plan komunikacji </t>
  </si>
  <si>
    <t>P Zarz Ryzykiem</t>
  </si>
  <si>
    <t>P Zarz Zmiana</t>
  </si>
  <si>
    <t>P Zarz Budżetem</t>
  </si>
  <si>
    <t>P Zarz Dokumentacja</t>
  </si>
  <si>
    <t>P Rap i Monitorowania</t>
  </si>
  <si>
    <t>P Zarz Harmonogramem</t>
  </si>
  <si>
    <t>Raporty okresowe dla KS</t>
  </si>
  <si>
    <t xml:space="preserve">Raporty okresowe Wykonawców </t>
  </si>
  <si>
    <t>Wnioski o płatność</t>
  </si>
  <si>
    <t>Zestawienie wydatków</t>
  </si>
  <si>
    <t>HRF</t>
  </si>
  <si>
    <t>Od</t>
  </si>
  <si>
    <t>Do</t>
  </si>
  <si>
    <t>Lista uczestników Projektu</t>
  </si>
  <si>
    <t>Zad. 1</t>
  </si>
  <si>
    <t>Zad. 2</t>
  </si>
  <si>
    <t>Zad. 3</t>
  </si>
  <si>
    <t>Zad. 5</t>
  </si>
  <si>
    <t>Opinie prawne</t>
  </si>
  <si>
    <t>KS</t>
  </si>
  <si>
    <t>Spotkania zarządcze</t>
  </si>
  <si>
    <t>UoD</t>
  </si>
  <si>
    <t xml:space="preserve">Akty prawne </t>
  </si>
  <si>
    <t>Zadanie 1</t>
  </si>
  <si>
    <t>Zadanie 2</t>
  </si>
  <si>
    <t>Procedura jakości</t>
  </si>
  <si>
    <t>Procedura odbioru</t>
  </si>
  <si>
    <t>Dokumenty zarządcze</t>
  </si>
  <si>
    <t>Odbiory</t>
  </si>
  <si>
    <t>Spotkania projektowe</t>
  </si>
  <si>
    <t>Zad. 4</t>
  </si>
  <si>
    <t>P Zarz Zagadnieniami</t>
  </si>
  <si>
    <t>Struktura Biblioteki Projektu aMZPiMRP</t>
  </si>
  <si>
    <t>Jakość i odbiory</t>
  </si>
  <si>
    <t>Katalog zawiera raporty powstające w toku prac projektowych uporządkowane w podkatalogach odpowiadających rodzajom raportów przewidzianych w Procedurze raportowania i monitorowania.</t>
  </si>
  <si>
    <t>Katalog zawiera informacje dotyczące zagadnień występujących w Projekcie, zgodnie z Procedurą zarządzania zagadnieniami, w tym np.: rejestr zagadnień, zgłoszenie zagadnienia, rekomendacje działań zaradczych, istotną korespondencję dotyczącą zagadnień – zwłaszcza w kontekście okresowych przeglądów zagadnień w celu aktualizacji ich statusu.</t>
  </si>
  <si>
    <t>Katalog zawiera informacje dotyczące obecności ryzyka w Projekcie, zgodnie z Procedurą zarządzania ryzkiem, w tym np.: rejestr ryzyka, zgłoszenie ryzyka, istotną korespondencję dotyczącą ryzyka – zwłaszcza w kontekście okresowych przeglądów ryzyka w celu aktualizacji statusu, czy tworzenia planów przeciwdziałania ryzyku, bądź planów rezerwowych.</t>
  </si>
  <si>
    <t>Katalog zawiera dokumenty związane z identyfikowaniem potrzeby zmiany, analizowaniem a następnie sterowaniem zmianami Projektu zgodnie z Procedurą  zarządzania zmianą. Zawiera m.in.: rejestr zmian, zgłoszenie zmiany, istotną korespondencję dotyczącą zgłoszonych i planowanych zmian – zwłaszcza w kontekście okresowych przeglądów rejestru zmian w celu aktualizacji ich statusu.</t>
  </si>
  <si>
    <t>W katalogu są umieszczane dokumenty dotyczące przepływu informacji w Projekcie zgodnie z Planem komunikacji np.: dane kontaktowe, korespondencja przychodząca, korespondencja wychodząca.</t>
  </si>
  <si>
    <t>Katalog zawiera dokumentację związaną ze spotkaniami Komitetów Sterujących, spotkaniami projektowymi i spotkaniami roboczymi.</t>
  </si>
  <si>
    <t xml:space="preserve">Katalog zawiera wszelką dokumentację tworzoną w trakcie zamykania Projektu. </t>
  </si>
  <si>
    <t xml:space="preserve">Struktura katalogów dla poszczególnych zadań (zad. 1, 2 i 5) powinna odzwierciedlać strukturę BP w zakresie merytorycznym. W zarządczej części BP będą przede wszystkim dokumenty dot. odbiorów oraz kontroli jakości (bez samych produktów). </t>
  </si>
  <si>
    <t>Zawartość katalogu Dokumentacji Inicjującej Projekt obejmuje: strukturę organizacyjną Projektu oraz Plan komunikacji. Znajdują się tam wszystkie wersje odpowiednich produktów zarządczych (archiwalne i obowiązujące) skatalogowane według wersji.</t>
  </si>
  <si>
    <t>Katalog dotyczący procedur projektowych zawiera procedury zarządcze: zarządzania ryzykiem, zagadnieniami, zmianą, harmonogramem, budżetem, dokumentacją oraz procedurę raportowania i monitorowania. W katalogu znajdują się wszystkie wersje wskazanych wyżej procedur (archiwalne i obowiązujące).</t>
  </si>
  <si>
    <t>Katalog zawiera poszczególne wersje harmonogramu Projektu, a w razie potrzeby również widoki harmonogramu dla poszczególnych zadań Projektu.</t>
  </si>
  <si>
    <t xml:space="preserve">Katalog zawiera dokumenty związane z kontrolami Projektu (oddzielne podkatalogi dla poszczególnych kontroli). </t>
  </si>
  <si>
    <t>Dok. Zarz.</t>
  </si>
  <si>
    <t>Katalog zawiera procedurę jakości oraz procedurę odbioru wraz z załącznikami. Katalog zawiera wszystkie wersje danej procedury (zarówno archiwalne, jak i obowiązujące).</t>
  </si>
  <si>
    <t>Raporty ad hoc</t>
  </si>
  <si>
    <t xml:space="preserve">Katalog zawiera dokumenty związane ze szkoleniem dot. procedur zarządczych (prezentacja na szkolenie oraz materiały szkoleniowe). </t>
  </si>
  <si>
    <t>Katalog zawiera wszelką dokumentację dotyczącą końcowego rozliczenia Projektu zgodnie z wymaganiami umowy o dofinansowanie (po zakończeniu realizacji wszystkich zadań w ramach Projektu).</t>
  </si>
  <si>
    <t xml:space="preserve">Katalog zawiera ostateczną dokumentację odbiorową - dokumenty potwierdzające odbiór poszczególnych zadań, podzadań i produktów oraz akceptacje poszczególnych wyników i etapów prac. </t>
  </si>
  <si>
    <t>Dokumenty i wytyczne POIŚ</t>
  </si>
  <si>
    <t>WoD</t>
  </si>
  <si>
    <t>Procedury budżetowe KZGW</t>
  </si>
  <si>
    <t>Zestawienia wydatków, gdzie znajdują się uzupełniane w miarę realizowanych płatności kolejne wersje zbiorczego zestawienia dokumentów finansowych oraz kopie dokumentów finansowych potwierdzających poniesienie wydatków w Projekcie;</t>
  </si>
  <si>
    <t>HRF - gdzie znajdują się kolejne wersje HRF dla Projektu - wersje archiwalne, bieżące/aktualne i bazowe.</t>
  </si>
  <si>
    <t>Katalog zawiera dokumentację dotyczącą budżetu m. in.: 
- Wnioski o RC - wnioski o uruchomienie środków z rezerwy celowej dla Projektu wraz z ich ew. zmianami;
- Wnioski o ZF - wnioski o zapewnienie finansowania dla Projektu wraz z ich ew. zmianami;
- dokumenty dotyczące uwzględniania środków w planie finansowym KZGW (budżet na kolejne lata) i ewentualne ich zmiany w trakcie roku.</t>
  </si>
  <si>
    <t>Inne spotkania projektowe</t>
  </si>
  <si>
    <t>Zestawienie produktów</t>
  </si>
  <si>
    <t>Katalog zawiera kolejne wersje zestawienia produktów zawierającego szczegółowe informacje odnośnie stanu realizacji poszczególnych produktów (aktualizowane w cyklach miesięcznych).</t>
  </si>
  <si>
    <t xml:space="preserve">Procedura i kryteria kontroli jakości </t>
  </si>
  <si>
    <t xml:space="preserve">D. Procedura i kryteria kontroli jakości </t>
  </si>
  <si>
    <t>Katalog zawiera procedury i kryteria kontroli jakości produktów w Projekcie "Przegląd i aktualizacja MZP i MRP"</t>
  </si>
  <si>
    <t>Raporty o istotnych Odchyleniach</t>
  </si>
  <si>
    <t>Dotacja</t>
  </si>
  <si>
    <t xml:space="preserve">Zamówienia </t>
  </si>
  <si>
    <t>Prolongata płatności</t>
  </si>
  <si>
    <t xml:space="preserve">Katalog zawiera m.in. Umowy z Wykonawcami poszczególnych zadań, ew. aneksy do nich, opinie prawne oraz umowy dotyczące finansowania Projektu jak: umowa o dofinansowanie Projektu, wytyczne związane z finansowaniem unijnym, akty prawne (m.in. ustawa Prawo wodne), a także wniosek o dofinansowanie Projektu. Katalog zawiera także umowę dotacji, oraz dokumenty związane z zamówieniami realizowanymi w trakcie Projektu.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</si>
</sst>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249977111117893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5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10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wrapText="1"/>
    </xf>
    <xf numFmtId="0" fontId="8" fillId="0" borderId="0" xfId="0" applyFont="1" applyAlignment="1">
      <alignment horizontal="left" vertical="top" wrapText="1"/>
    </xf>
  </cellXfs>
  <cellStyles count="1">
    <cellStyle name="Normal" xfId="0" builtinId="0"/>
  </cellStyles>
  <dxfs count="1"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1:K69"/>
  <sheetViews>
    <sheetView tabSelected="1" view="pageLayout" zoomScale="80" zoomScaleNormal="115" zoomScaleSheetLayoutView="120" zoomScalePageLayoutView="80" workbookViewId="0">
      <selection activeCell="A46" sqref="A46:XFD46"/>
    </sheetView>
  </sheetViews>
  <sheetFormatPr defaultRowHeight="14.4" x14ac:dyDescent="0.3"/>
  <cols>
    <col min="1" max="1" width="12.88671875" customWidth="1"/>
    <col min="2" max="2" width="2.44140625" hidden="1" customWidth="1"/>
    <col min="3" max="3" width="1.77734375" hidden="1" customWidth="1"/>
    <col min="4" max="4" width="22.21875" hidden="1" customWidth="1"/>
    <col min="5" max="5" width="18.77734375" style="17" customWidth="1"/>
    <col min="6" max="6" width="2.44140625" customWidth="1"/>
    <col min="7" max="7" width="1.77734375" customWidth="1"/>
    <col min="8" max="8" width="18.6640625" customWidth="1"/>
    <col min="9" max="9" width="16.88671875" customWidth="1"/>
    <col min="10" max="10" width="51.33203125" customWidth="1"/>
    <col min="11" max="11" width="11.6640625" customWidth="1"/>
    <col min="12" max="12" width="2.5546875" bestFit="1" customWidth="1"/>
  </cols>
  <sheetData>
    <row r="1" spans="1:11" x14ac:dyDescent="0.3">
      <c r="A1" s="7" t="s">
        <v>54</v>
      </c>
      <c r="B1" s="1"/>
      <c r="C1" s="1"/>
    </row>
    <row r="2" spans="1:11" x14ac:dyDescent="0.3">
      <c r="A2" s="2" t="s">
        <v>0</v>
      </c>
      <c r="B2" s="2"/>
      <c r="C2" s="2"/>
      <c r="D2" s="2" t="s">
        <v>1</v>
      </c>
      <c r="E2" s="18" t="s">
        <v>1</v>
      </c>
      <c r="F2" s="2"/>
      <c r="G2" s="2"/>
      <c r="H2" s="2" t="s">
        <v>2</v>
      </c>
      <c r="I2" s="2" t="s">
        <v>2</v>
      </c>
      <c r="J2" s="2" t="s">
        <v>3</v>
      </c>
      <c r="K2" s="2" t="s">
        <v>4</v>
      </c>
    </row>
    <row r="3" spans="1:11" x14ac:dyDescent="0.3">
      <c r="A3" s="22" t="s">
        <v>55</v>
      </c>
      <c r="B3" s="11">
        <v>1</v>
      </c>
      <c r="C3" s="11" t="str">
        <f>CHAR(B3+64)</f>
        <v>A</v>
      </c>
      <c r="D3" s="11" t="s">
        <v>45</v>
      </c>
      <c r="E3" s="11" t="str">
        <f>C3&amp;". "&amp;D3</f>
        <v>A. Zadanie 1</v>
      </c>
      <c r="F3" s="11"/>
      <c r="G3" s="11"/>
      <c r="H3" s="23"/>
      <c r="I3" s="23"/>
      <c r="J3" s="26" t="s">
        <v>63</v>
      </c>
      <c r="K3" s="28"/>
    </row>
    <row r="4" spans="1:11" x14ac:dyDescent="0.3">
      <c r="A4" s="19" t="s">
        <v>55</v>
      </c>
      <c r="B4" s="11">
        <v>2</v>
      </c>
      <c r="C4" s="11" t="str">
        <f t="shared" ref="C4:C6" si="0">CHAR(B4+64)</f>
        <v>B</v>
      </c>
      <c r="D4" s="11" t="s">
        <v>46</v>
      </c>
      <c r="E4" s="11" t="str">
        <f t="shared" ref="E4:E6" si="1">C4&amp;". "&amp;D4</f>
        <v>B. Zadanie 2</v>
      </c>
      <c r="F4" s="11"/>
      <c r="G4" s="11"/>
      <c r="H4" s="23"/>
      <c r="I4" s="23"/>
      <c r="J4" s="26"/>
      <c r="K4" s="28"/>
    </row>
    <row r="5" spans="1:11" x14ac:dyDescent="0.3">
      <c r="A5" s="19" t="s">
        <v>55</v>
      </c>
      <c r="B5" s="11">
        <v>3</v>
      </c>
      <c r="C5" s="11" t="str">
        <f t="shared" si="0"/>
        <v>C</v>
      </c>
      <c r="D5" s="11" t="s">
        <v>5</v>
      </c>
      <c r="E5" s="11" t="str">
        <f>C5&amp;". "&amp;D5</f>
        <v>C. Zadanie 5</v>
      </c>
      <c r="F5" s="11"/>
      <c r="G5" s="11"/>
      <c r="H5" s="23"/>
      <c r="I5" s="23"/>
      <c r="J5" s="26"/>
      <c r="K5" s="28"/>
    </row>
    <row r="6" spans="1:11" ht="16.8" customHeight="1" x14ac:dyDescent="0.3">
      <c r="A6" s="19" t="s">
        <v>55</v>
      </c>
      <c r="B6" s="11">
        <v>4</v>
      </c>
      <c r="C6" s="11" t="str">
        <f t="shared" si="0"/>
        <v>D</v>
      </c>
      <c r="D6" s="11" t="s">
        <v>49</v>
      </c>
      <c r="E6" s="11" t="str">
        <f t="shared" si="1"/>
        <v>D. Dokumenty zarządcze</v>
      </c>
      <c r="F6" s="11">
        <v>1</v>
      </c>
      <c r="G6" s="11" t="str">
        <f>CHAR(F6+64)</f>
        <v>A</v>
      </c>
      <c r="H6" s="23" t="s">
        <v>47</v>
      </c>
      <c r="I6" s="11" t="str">
        <f>G6&amp;". "&amp;H6</f>
        <v>A. Procedura jakości</v>
      </c>
      <c r="J6" s="26" t="s">
        <v>69</v>
      </c>
      <c r="K6" s="2"/>
    </row>
    <row r="7" spans="1:11" ht="20.399999999999999" customHeight="1" x14ac:dyDescent="0.3">
      <c r="A7" s="19" t="s">
        <v>55</v>
      </c>
      <c r="B7" s="19"/>
      <c r="C7" s="11"/>
      <c r="D7" s="19" t="str">
        <f t="shared" ref="D7:E9" si="2">D6</f>
        <v>Dokumenty zarządcze</v>
      </c>
      <c r="E7" s="19" t="str">
        <f t="shared" si="2"/>
        <v>D. Dokumenty zarządcze</v>
      </c>
      <c r="F7" s="11">
        <v>2</v>
      </c>
      <c r="G7" s="11" t="str">
        <f t="shared" ref="G7:G19" si="3">CHAR(F7+64)</f>
        <v>B</v>
      </c>
      <c r="H7" s="23" t="s">
        <v>48</v>
      </c>
      <c r="I7" s="11" t="str">
        <f t="shared" ref="I7:I50" si="4">G7&amp;". "&amp;H7</f>
        <v>B. Procedura odbioru</v>
      </c>
      <c r="J7" s="26"/>
      <c r="K7" s="2"/>
    </row>
    <row r="8" spans="1:11" ht="39" customHeight="1" x14ac:dyDescent="0.3">
      <c r="A8" s="19" t="s">
        <v>55</v>
      </c>
      <c r="B8" s="19"/>
      <c r="C8" s="11"/>
      <c r="D8" s="19" t="str">
        <f t="shared" si="2"/>
        <v>Dokumenty zarządcze</v>
      </c>
      <c r="E8" s="19" t="str">
        <f t="shared" si="2"/>
        <v>D. Dokumenty zarządcze</v>
      </c>
      <c r="F8" s="11">
        <v>3</v>
      </c>
      <c r="G8" s="11" t="str">
        <f t="shared" si="3"/>
        <v>C</v>
      </c>
      <c r="H8" s="23" t="s">
        <v>81</v>
      </c>
      <c r="I8" s="11" t="str">
        <f t="shared" si="4"/>
        <v>C. Zestawienie produktów</v>
      </c>
      <c r="J8" s="12" t="s">
        <v>82</v>
      </c>
      <c r="K8" s="2"/>
    </row>
    <row r="9" spans="1:11" ht="25.8" customHeight="1" x14ac:dyDescent="0.3">
      <c r="A9" s="19" t="s">
        <v>55</v>
      </c>
      <c r="B9" s="19"/>
      <c r="C9" s="11"/>
      <c r="D9" s="19" t="str">
        <f t="shared" si="2"/>
        <v>Dokumenty zarządcze</v>
      </c>
      <c r="E9" s="19" t="str">
        <f t="shared" si="2"/>
        <v>D. Dokumenty zarządcze</v>
      </c>
      <c r="F9" s="11">
        <v>4</v>
      </c>
      <c r="G9" s="11" t="str">
        <f t="shared" si="3"/>
        <v>D</v>
      </c>
      <c r="H9" s="23" t="s">
        <v>83</v>
      </c>
      <c r="I9" s="11" t="s">
        <v>84</v>
      </c>
      <c r="J9" s="16" t="s">
        <v>85</v>
      </c>
      <c r="K9" s="2"/>
    </row>
    <row r="10" spans="1:11" ht="40.200000000000003" customHeight="1" x14ac:dyDescent="0.3">
      <c r="A10" s="19" t="s">
        <v>55</v>
      </c>
      <c r="B10" s="19"/>
      <c r="C10" s="11"/>
      <c r="D10" s="19" t="str">
        <f>D7</f>
        <v>Dokumenty zarządcze</v>
      </c>
      <c r="E10" s="19" t="str">
        <f>E7</f>
        <v>D. Dokumenty zarządcze</v>
      </c>
      <c r="F10" s="11">
        <v>5</v>
      </c>
      <c r="G10" s="11" t="str">
        <f t="shared" si="3"/>
        <v>E</v>
      </c>
      <c r="H10" s="23" t="s">
        <v>50</v>
      </c>
      <c r="I10" s="11" t="str">
        <f t="shared" si="4"/>
        <v>E. Odbiory</v>
      </c>
      <c r="J10" s="13" t="s">
        <v>73</v>
      </c>
      <c r="K10" s="8"/>
    </row>
    <row r="11" spans="1:11" ht="20.399999999999999" x14ac:dyDescent="0.3">
      <c r="A11" s="22" t="s">
        <v>68</v>
      </c>
      <c r="B11" s="11">
        <v>1</v>
      </c>
      <c r="C11" s="11" t="str">
        <f>CHAR(B11+64)</f>
        <v>A</v>
      </c>
      <c r="D11" s="11" t="s">
        <v>6</v>
      </c>
      <c r="E11" s="11" t="str">
        <f t="shared" ref="E11" si="5">C11&amp;". "&amp;D11</f>
        <v>A. DIP</v>
      </c>
      <c r="F11" s="11">
        <v>1</v>
      </c>
      <c r="G11" s="11" t="str">
        <f t="shared" si="3"/>
        <v>A</v>
      </c>
      <c r="H11" s="23" t="s">
        <v>20</v>
      </c>
      <c r="I11" s="11" t="str">
        <f t="shared" si="4"/>
        <v>A. Struktura organizacyjna</v>
      </c>
      <c r="J11" s="26" t="s">
        <v>64</v>
      </c>
      <c r="K11" s="2"/>
    </row>
    <row r="12" spans="1:11" x14ac:dyDescent="0.3">
      <c r="A12" s="19" t="s">
        <v>68</v>
      </c>
      <c r="B12" s="19"/>
      <c r="C12" s="11"/>
      <c r="D12" s="19" t="str">
        <f>D11</f>
        <v>DIP</v>
      </c>
      <c r="E12" s="19" t="str">
        <f>E11</f>
        <v>A. DIP</v>
      </c>
      <c r="F12" s="11">
        <v>2</v>
      </c>
      <c r="G12" s="11" t="str">
        <f t="shared" si="3"/>
        <v>B</v>
      </c>
      <c r="H12" s="23" t="s">
        <v>21</v>
      </c>
      <c r="I12" s="11" t="str">
        <f t="shared" si="4"/>
        <v xml:space="preserve">B. Plan komunikacji </v>
      </c>
      <c r="J12" s="26"/>
      <c r="K12" s="2"/>
    </row>
    <row r="13" spans="1:11" x14ac:dyDescent="0.3">
      <c r="A13" s="19" t="s">
        <v>68</v>
      </c>
      <c r="B13" s="19">
        <v>2</v>
      </c>
      <c r="C13" s="11" t="str">
        <f>CHAR(B13+64)</f>
        <v>B</v>
      </c>
      <c r="D13" s="11" t="s">
        <v>7</v>
      </c>
      <c r="E13" s="11" t="str">
        <f t="shared" ref="E13" si="6">C13&amp;". "&amp;D13</f>
        <v>B. Procedury projektowe</v>
      </c>
      <c r="F13" s="11">
        <v>1</v>
      </c>
      <c r="G13" s="11" t="str">
        <f t="shared" si="3"/>
        <v>A</v>
      </c>
      <c r="H13" s="24" t="s">
        <v>22</v>
      </c>
      <c r="I13" s="11" t="str">
        <f t="shared" si="4"/>
        <v>A. P Zarz Ryzykiem</v>
      </c>
      <c r="J13" s="26" t="s">
        <v>65</v>
      </c>
      <c r="K13" s="2"/>
    </row>
    <row r="14" spans="1:11" ht="27" customHeight="1" x14ac:dyDescent="0.3">
      <c r="A14" s="19" t="s">
        <v>68</v>
      </c>
      <c r="B14" s="19"/>
      <c r="C14" s="23"/>
      <c r="D14" s="19" t="str">
        <f>D13</f>
        <v>Procedury projektowe</v>
      </c>
      <c r="E14" s="19" t="str">
        <f>E13</f>
        <v>B. Procedury projektowe</v>
      </c>
      <c r="F14" s="11">
        <v>2</v>
      </c>
      <c r="G14" s="11" t="str">
        <f t="shared" si="3"/>
        <v>B</v>
      </c>
      <c r="H14" s="24" t="s">
        <v>53</v>
      </c>
      <c r="I14" s="11" t="str">
        <f t="shared" si="4"/>
        <v>B. P Zarz Zagadnieniami</v>
      </c>
      <c r="J14" s="26"/>
      <c r="K14" s="2"/>
    </row>
    <row r="15" spans="1:11" x14ac:dyDescent="0.3">
      <c r="A15" s="19" t="s">
        <v>68</v>
      </c>
      <c r="B15" s="19"/>
      <c r="C15" s="23"/>
      <c r="D15" s="19" t="str">
        <f t="shared" ref="D15:D19" si="7">D14</f>
        <v>Procedury projektowe</v>
      </c>
      <c r="E15" s="19" t="str">
        <f t="shared" ref="E15:E19" si="8">E14</f>
        <v>B. Procedury projektowe</v>
      </c>
      <c r="F15" s="11">
        <v>3</v>
      </c>
      <c r="G15" s="11" t="str">
        <f t="shared" si="3"/>
        <v>C</v>
      </c>
      <c r="H15" s="24" t="s">
        <v>23</v>
      </c>
      <c r="I15" s="11" t="str">
        <f t="shared" si="4"/>
        <v>C. P Zarz Zmiana</v>
      </c>
      <c r="J15" s="26"/>
      <c r="K15" s="2"/>
    </row>
    <row r="16" spans="1:11" ht="25.8" customHeight="1" x14ac:dyDescent="0.3">
      <c r="A16" s="19" t="s">
        <v>68</v>
      </c>
      <c r="B16" s="19"/>
      <c r="C16" s="23"/>
      <c r="D16" s="19" t="str">
        <f t="shared" si="7"/>
        <v>Procedury projektowe</v>
      </c>
      <c r="E16" s="19" t="str">
        <f t="shared" si="8"/>
        <v>B. Procedury projektowe</v>
      </c>
      <c r="F16" s="11">
        <v>4</v>
      </c>
      <c r="G16" s="11" t="str">
        <f t="shared" si="3"/>
        <v>D</v>
      </c>
      <c r="H16" s="24" t="s">
        <v>27</v>
      </c>
      <c r="I16" s="11" t="str">
        <f t="shared" si="4"/>
        <v>D. P Zarz Harmonogramem</v>
      </c>
      <c r="J16" s="26"/>
      <c r="K16" s="2"/>
    </row>
    <row r="17" spans="1:11" x14ac:dyDescent="0.3">
      <c r="A17" s="19" t="s">
        <v>68</v>
      </c>
      <c r="B17" s="19"/>
      <c r="C17" s="23"/>
      <c r="D17" s="19" t="str">
        <f t="shared" si="7"/>
        <v>Procedury projektowe</v>
      </c>
      <c r="E17" s="19" t="str">
        <f t="shared" si="8"/>
        <v>B. Procedury projektowe</v>
      </c>
      <c r="F17" s="11">
        <v>5</v>
      </c>
      <c r="G17" s="11" t="str">
        <f t="shared" si="3"/>
        <v>E</v>
      </c>
      <c r="H17" s="24" t="s">
        <v>24</v>
      </c>
      <c r="I17" s="11" t="str">
        <f t="shared" si="4"/>
        <v>E. P Zarz Budżetem</v>
      </c>
      <c r="J17" s="26"/>
      <c r="K17" s="2"/>
    </row>
    <row r="18" spans="1:11" x14ac:dyDescent="0.3">
      <c r="A18" s="19" t="s">
        <v>68</v>
      </c>
      <c r="B18" s="19"/>
      <c r="C18" s="23"/>
      <c r="D18" s="19" t="str">
        <f t="shared" si="7"/>
        <v>Procedury projektowe</v>
      </c>
      <c r="E18" s="19" t="str">
        <f t="shared" si="8"/>
        <v>B. Procedury projektowe</v>
      </c>
      <c r="F18" s="11">
        <v>6</v>
      </c>
      <c r="G18" s="11" t="str">
        <f t="shared" si="3"/>
        <v>F</v>
      </c>
      <c r="H18" s="24" t="s">
        <v>25</v>
      </c>
      <c r="I18" s="11" t="str">
        <f t="shared" si="4"/>
        <v>F. P Zarz Dokumentacja</v>
      </c>
      <c r="J18" s="26"/>
      <c r="K18" s="2"/>
    </row>
    <row r="19" spans="1:11" ht="25.8" customHeight="1" x14ac:dyDescent="0.3">
      <c r="A19" s="19" t="s">
        <v>68</v>
      </c>
      <c r="B19" s="19"/>
      <c r="C19" s="23"/>
      <c r="D19" s="19" t="str">
        <f t="shared" si="7"/>
        <v>Procedury projektowe</v>
      </c>
      <c r="E19" s="19" t="str">
        <f t="shared" si="8"/>
        <v>B. Procedury projektowe</v>
      </c>
      <c r="F19" s="11">
        <v>7</v>
      </c>
      <c r="G19" s="11" t="str">
        <f t="shared" si="3"/>
        <v>G</v>
      </c>
      <c r="H19" s="24" t="s">
        <v>26</v>
      </c>
      <c r="I19" s="11" t="str">
        <f t="shared" si="4"/>
        <v>G. P Rap i Monitorowania</v>
      </c>
      <c r="J19" s="26"/>
      <c r="K19" s="3"/>
    </row>
    <row r="20" spans="1:11" ht="20.399999999999999" x14ac:dyDescent="0.3">
      <c r="A20" s="19" t="s">
        <v>68</v>
      </c>
      <c r="B20" s="19">
        <v>3</v>
      </c>
      <c r="C20" s="11" t="str">
        <f>CHAR(B20+64)</f>
        <v>C</v>
      </c>
      <c r="D20" s="11" t="s">
        <v>8</v>
      </c>
      <c r="E20" s="11" t="str">
        <f t="shared" ref="E20" si="9">C20&amp;". "&amp;D20</f>
        <v>C. Raporty</v>
      </c>
      <c r="F20" s="11">
        <v>1</v>
      </c>
      <c r="G20" s="11" t="str">
        <f>CHAR(F20+64)</f>
        <v>A</v>
      </c>
      <c r="H20" s="23" t="s">
        <v>28</v>
      </c>
      <c r="I20" s="11" t="str">
        <f t="shared" si="4"/>
        <v>A. Raporty okresowe dla KS</v>
      </c>
      <c r="J20" s="29" t="s">
        <v>56</v>
      </c>
      <c r="K20" s="3"/>
    </row>
    <row r="21" spans="1:11" ht="20.399999999999999" x14ac:dyDescent="0.3">
      <c r="A21" s="19" t="s">
        <v>68</v>
      </c>
      <c r="B21" s="19"/>
      <c r="C21" s="23"/>
      <c r="D21" s="11"/>
      <c r="E21" s="19" t="str">
        <f>E20</f>
        <v>C. Raporty</v>
      </c>
      <c r="F21" s="11">
        <v>2</v>
      </c>
      <c r="G21" s="11" t="str">
        <f>CHAR(F21+64)</f>
        <v>B</v>
      </c>
      <c r="H21" s="23" t="s">
        <v>29</v>
      </c>
      <c r="I21" s="11" t="str">
        <f t="shared" si="4"/>
        <v xml:space="preserve">B. Raporty okresowe Wykonawców </v>
      </c>
      <c r="J21" s="29"/>
      <c r="K21" s="3"/>
    </row>
    <row r="22" spans="1:11" x14ac:dyDescent="0.3">
      <c r="A22" s="19" t="s">
        <v>68</v>
      </c>
      <c r="B22" s="19"/>
      <c r="C22" s="23"/>
      <c r="D22" s="11"/>
      <c r="E22" s="19" t="str">
        <f t="shared" ref="E22:E24" si="10">E21</f>
        <v>C. Raporty</v>
      </c>
      <c r="F22" s="11">
        <v>3</v>
      </c>
      <c r="G22" s="11" t="str">
        <f>CHAR(F22+64)</f>
        <v>C</v>
      </c>
      <c r="H22" s="23" t="s">
        <v>70</v>
      </c>
      <c r="I22" s="11" t="str">
        <f t="shared" si="4"/>
        <v>C. Raporty ad hoc</v>
      </c>
      <c r="J22" s="29"/>
      <c r="K22" s="3"/>
    </row>
    <row r="23" spans="1:11" ht="27" customHeight="1" x14ac:dyDescent="0.3">
      <c r="A23" s="19" t="s">
        <v>68</v>
      </c>
      <c r="B23" s="19"/>
      <c r="C23" s="23"/>
      <c r="D23" s="11"/>
      <c r="E23" s="19" t="str">
        <f t="shared" si="10"/>
        <v>C. Raporty</v>
      </c>
      <c r="F23" s="11">
        <v>4</v>
      </c>
      <c r="G23" s="11" t="str">
        <f>CHAR(F23+64)</f>
        <v>D</v>
      </c>
      <c r="H23" s="23" t="s">
        <v>86</v>
      </c>
      <c r="I23" s="11" t="str">
        <f t="shared" si="4"/>
        <v>D. Raporty o istotnych Odchyleniach</v>
      </c>
      <c r="J23" s="29"/>
      <c r="K23" s="5"/>
    </row>
    <row r="24" spans="1:11" x14ac:dyDescent="0.3">
      <c r="A24" s="19" t="s">
        <v>68</v>
      </c>
      <c r="B24" s="19"/>
      <c r="C24" s="23"/>
      <c r="D24" s="11"/>
      <c r="E24" s="19" t="str">
        <f t="shared" si="10"/>
        <v>C. Raporty</v>
      </c>
      <c r="F24" s="11">
        <v>5</v>
      </c>
      <c r="G24" s="11" t="str">
        <f>CHAR(F24+64)</f>
        <v>E</v>
      </c>
      <c r="H24" s="23" t="s">
        <v>30</v>
      </c>
      <c r="I24" s="11" t="str">
        <f t="shared" si="4"/>
        <v>E. Wnioski o płatność</v>
      </c>
      <c r="J24" s="29"/>
      <c r="K24" s="3"/>
    </row>
    <row r="25" spans="1:11" ht="73.8" customHeight="1" x14ac:dyDescent="0.3">
      <c r="A25" s="19" t="s">
        <v>68</v>
      </c>
      <c r="B25" s="19">
        <v>4</v>
      </c>
      <c r="C25" s="11" t="str">
        <f>CHAR(B25+64)</f>
        <v>D</v>
      </c>
      <c r="D25" s="11" t="s">
        <v>9</v>
      </c>
      <c r="E25" s="11" t="str">
        <f t="shared" ref="E25:E29" si="11">C25&amp;". "&amp;D25</f>
        <v xml:space="preserve">D. Zarządzanie zagadnieniami </v>
      </c>
      <c r="F25" s="11"/>
      <c r="G25" s="11"/>
      <c r="H25" s="23"/>
      <c r="I25" s="11"/>
      <c r="J25" s="11" t="s">
        <v>57</v>
      </c>
      <c r="K25" s="3"/>
    </row>
    <row r="26" spans="1:11" ht="77.400000000000006" customHeight="1" x14ac:dyDescent="0.3">
      <c r="A26" s="19" t="s">
        <v>68</v>
      </c>
      <c r="B26" s="19">
        <v>5</v>
      </c>
      <c r="C26" s="11" t="str">
        <f>CHAR(B26+64)</f>
        <v>E</v>
      </c>
      <c r="D26" s="11" t="s">
        <v>10</v>
      </c>
      <c r="E26" s="11" t="str">
        <f t="shared" si="11"/>
        <v xml:space="preserve">E. Zarządzanie Ryzykiem </v>
      </c>
      <c r="F26" s="11"/>
      <c r="G26" s="11"/>
      <c r="H26" s="23"/>
      <c r="I26" s="11"/>
      <c r="J26" s="11" t="s">
        <v>58</v>
      </c>
      <c r="K26" s="3"/>
    </row>
    <row r="27" spans="1:11" ht="76.2" customHeight="1" x14ac:dyDescent="0.3">
      <c r="A27" s="19" t="s">
        <v>68</v>
      </c>
      <c r="B27" s="19">
        <v>6</v>
      </c>
      <c r="C27" s="11" t="str">
        <f>CHAR(B27+64)</f>
        <v>F</v>
      </c>
      <c r="D27" s="11" t="s">
        <v>11</v>
      </c>
      <c r="E27" s="11" t="str">
        <f t="shared" si="11"/>
        <v>F. Kontrola Zmian</v>
      </c>
      <c r="F27" s="11"/>
      <c r="G27" s="11"/>
      <c r="H27" s="23"/>
      <c r="I27" s="11"/>
      <c r="J27" s="11" t="s">
        <v>59</v>
      </c>
      <c r="K27" s="3"/>
    </row>
    <row r="28" spans="1:11" ht="63.6" customHeight="1" x14ac:dyDescent="0.3">
      <c r="A28" s="19" t="s">
        <v>68</v>
      </c>
      <c r="B28" s="19">
        <v>7</v>
      </c>
      <c r="C28" s="11" t="str">
        <f>CHAR(B28+64)</f>
        <v>G</v>
      </c>
      <c r="D28" s="11" t="s">
        <v>12</v>
      </c>
      <c r="E28" s="11" t="str">
        <f t="shared" si="11"/>
        <v xml:space="preserve">G. Harmonogram </v>
      </c>
      <c r="F28" s="11"/>
      <c r="G28" s="11"/>
      <c r="H28" s="23"/>
      <c r="I28" s="11"/>
      <c r="J28" s="10" t="s">
        <v>66</v>
      </c>
      <c r="K28" s="4"/>
    </row>
    <row r="29" spans="1:11" ht="92.4" customHeight="1" x14ac:dyDescent="0.3">
      <c r="A29" s="19" t="s">
        <v>68</v>
      </c>
      <c r="B29" s="19">
        <v>8</v>
      </c>
      <c r="C29" s="11" t="str">
        <f>CHAR(B29+64)</f>
        <v>H</v>
      </c>
      <c r="D29" s="11" t="s">
        <v>13</v>
      </c>
      <c r="E29" s="11" t="str">
        <f t="shared" si="11"/>
        <v>H. Zarządzanie Budżetem</v>
      </c>
      <c r="F29" s="11">
        <v>1</v>
      </c>
      <c r="G29" s="11" t="str">
        <f t="shared" ref="G29:G50" si="12">CHAR(F29+64)</f>
        <v>A</v>
      </c>
      <c r="H29" s="23" t="s">
        <v>76</v>
      </c>
      <c r="I29" s="11" t="str">
        <f t="shared" si="4"/>
        <v>A. Procedury budżetowe KZGW</v>
      </c>
      <c r="J29" s="11" t="s">
        <v>79</v>
      </c>
      <c r="K29" s="14"/>
    </row>
    <row r="30" spans="1:11" ht="40.799999999999997" x14ac:dyDescent="0.3">
      <c r="A30" s="19" t="s">
        <v>68</v>
      </c>
      <c r="B30" s="19"/>
      <c r="C30" s="23"/>
      <c r="D30" s="11"/>
      <c r="E30" s="19" t="str">
        <f>E29</f>
        <v>H. Zarządzanie Budżetem</v>
      </c>
      <c r="F30" s="11">
        <v>2</v>
      </c>
      <c r="G30" s="11" t="str">
        <f t="shared" si="12"/>
        <v>B</v>
      </c>
      <c r="H30" s="23" t="s">
        <v>31</v>
      </c>
      <c r="I30" s="11" t="str">
        <f t="shared" si="4"/>
        <v>B. Zestawienie wydatków</v>
      </c>
      <c r="J30" s="11" t="s">
        <v>77</v>
      </c>
      <c r="K30" s="6"/>
    </row>
    <row r="31" spans="1:11" ht="20.399999999999999" x14ac:dyDescent="0.3">
      <c r="A31" s="19" t="s">
        <v>68</v>
      </c>
      <c r="B31" s="19"/>
      <c r="C31" s="23"/>
      <c r="D31" s="11"/>
      <c r="E31" s="19" t="str">
        <f>E30</f>
        <v>H. Zarządzanie Budżetem</v>
      </c>
      <c r="F31" s="11">
        <v>3</v>
      </c>
      <c r="G31" s="11" t="str">
        <f t="shared" si="12"/>
        <v>C</v>
      </c>
      <c r="H31" s="23" t="s">
        <v>32</v>
      </c>
      <c r="I31" s="11" t="str">
        <f t="shared" si="4"/>
        <v>C. HRF</v>
      </c>
      <c r="J31" s="11" t="s">
        <v>78</v>
      </c>
      <c r="K31" s="3"/>
    </row>
    <row r="32" spans="1:11" x14ac:dyDescent="0.3">
      <c r="A32" s="19" t="s">
        <v>68</v>
      </c>
      <c r="B32" s="19">
        <v>9</v>
      </c>
      <c r="C32" s="11" t="str">
        <f>CHAR(B32+64)</f>
        <v>I</v>
      </c>
      <c r="D32" s="11" t="s">
        <v>14</v>
      </c>
      <c r="E32" s="11" t="str">
        <f t="shared" ref="E32" si="13">C32&amp;". "&amp;D32</f>
        <v>I. Komunikacja</v>
      </c>
      <c r="F32" s="11">
        <v>1</v>
      </c>
      <c r="G32" s="11" t="str">
        <f t="shared" si="12"/>
        <v>A</v>
      </c>
      <c r="H32" s="23" t="s">
        <v>33</v>
      </c>
      <c r="I32" s="11" t="str">
        <f t="shared" si="4"/>
        <v>A. Od</v>
      </c>
      <c r="J32" s="26" t="s">
        <v>60</v>
      </c>
      <c r="K32" s="3"/>
    </row>
    <row r="33" spans="1:11" x14ac:dyDescent="0.3">
      <c r="A33" s="19" t="s">
        <v>68</v>
      </c>
      <c r="B33" s="19"/>
      <c r="C33" s="23"/>
      <c r="D33" s="11"/>
      <c r="E33" s="19" t="str">
        <f>E32</f>
        <v>I. Komunikacja</v>
      </c>
      <c r="F33" s="11">
        <v>2</v>
      </c>
      <c r="G33" s="11" t="str">
        <f t="shared" si="12"/>
        <v>B</v>
      </c>
      <c r="H33" s="23" t="s">
        <v>34</v>
      </c>
      <c r="I33" s="11" t="str">
        <f t="shared" si="4"/>
        <v>B. Do</v>
      </c>
      <c r="J33" s="26"/>
      <c r="K33" s="3"/>
    </row>
    <row r="34" spans="1:11" ht="20.399999999999999" x14ac:dyDescent="0.3">
      <c r="A34" s="19" t="s">
        <v>68</v>
      </c>
      <c r="B34" s="19"/>
      <c r="C34" s="23"/>
      <c r="D34" s="11"/>
      <c r="E34" s="19" t="str">
        <f>E33</f>
        <v>I. Komunikacja</v>
      </c>
      <c r="F34" s="11">
        <v>3</v>
      </c>
      <c r="G34" s="11" t="str">
        <f t="shared" si="12"/>
        <v>C</v>
      </c>
      <c r="H34" s="23" t="s">
        <v>35</v>
      </c>
      <c r="I34" s="11" t="str">
        <f t="shared" si="4"/>
        <v>C. Lista uczestników Projektu</v>
      </c>
      <c r="J34" s="26"/>
      <c r="K34" s="3"/>
    </row>
    <row r="35" spans="1:11" x14ac:dyDescent="0.3">
      <c r="A35" s="19" t="s">
        <v>68</v>
      </c>
      <c r="B35" s="19">
        <v>10</v>
      </c>
      <c r="C35" s="11" t="str">
        <f>CHAR(B35+64)</f>
        <v>J</v>
      </c>
      <c r="D35" s="20" t="s">
        <v>51</v>
      </c>
      <c r="E35" s="20" t="str">
        <f t="shared" ref="E35" si="14">C35&amp;". "&amp;D35</f>
        <v>J. Spotkania projektowe</v>
      </c>
      <c r="F35" s="11">
        <v>1</v>
      </c>
      <c r="G35" s="11" t="str">
        <f t="shared" si="12"/>
        <v>A</v>
      </c>
      <c r="H35" s="23" t="s">
        <v>41</v>
      </c>
      <c r="I35" s="11" t="str">
        <f t="shared" si="4"/>
        <v>A. KS</v>
      </c>
      <c r="J35" s="27" t="s">
        <v>61</v>
      </c>
      <c r="K35" s="5"/>
    </row>
    <row r="36" spans="1:11" x14ac:dyDescent="0.3">
      <c r="A36" s="19" t="s">
        <v>68</v>
      </c>
      <c r="B36" s="19"/>
      <c r="C36" s="23"/>
      <c r="D36" s="25"/>
      <c r="E36" s="19" t="str">
        <f>E35</f>
        <v>J. Spotkania projektowe</v>
      </c>
      <c r="F36" s="11">
        <v>2</v>
      </c>
      <c r="G36" s="11" t="str">
        <f t="shared" si="12"/>
        <v>B</v>
      </c>
      <c r="H36" s="23" t="s">
        <v>42</v>
      </c>
      <c r="I36" s="11" t="str">
        <f t="shared" si="4"/>
        <v>B. Spotkania zarządcze</v>
      </c>
      <c r="J36" s="27"/>
      <c r="K36" s="3"/>
    </row>
    <row r="37" spans="1:11" ht="20.399999999999999" x14ac:dyDescent="0.3">
      <c r="A37" s="19" t="s">
        <v>68</v>
      </c>
      <c r="B37" s="19"/>
      <c r="C37" s="23"/>
      <c r="D37" s="25"/>
      <c r="E37" s="19" t="str">
        <f>E36</f>
        <v>J. Spotkania projektowe</v>
      </c>
      <c r="F37" s="11">
        <v>3</v>
      </c>
      <c r="G37" s="11" t="str">
        <f t="shared" si="12"/>
        <v>C</v>
      </c>
      <c r="H37" s="23" t="s">
        <v>80</v>
      </c>
      <c r="I37" s="20" t="str">
        <f t="shared" si="4"/>
        <v>C. Inne spotkania projektowe</v>
      </c>
      <c r="J37" s="27"/>
      <c r="K37" s="6"/>
    </row>
    <row r="38" spans="1:11" ht="20.399999999999999" x14ac:dyDescent="0.3">
      <c r="A38" s="19" t="s">
        <v>68</v>
      </c>
      <c r="B38" s="19">
        <v>11</v>
      </c>
      <c r="C38" s="11" t="str">
        <f>CHAR(B38+64)</f>
        <v>K</v>
      </c>
      <c r="D38" s="11" t="s">
        <v>15</v>
      </c>
      <c r="E38" s="11" t="str">
        <f t="shared" ref="E38" si="15">C38&amp;". "&amp;D38</f>
        <v>K. Umowy i obsługa prawna</v>
      </c>
      <c r="F38" s="11">
        <v>1</v>
      </c>
      <c r="G38" s="11" t="str">
        <f t="shared" si="12"/>
        <v>A</v>
      </c>
      <c r="H38" s="23" t="s">
        <v>43</v>
      </c>
      <c r="I38" s="11" t="str">
        <f t="shared" si="4"/>
        <v>A. UoD</v>
      </c>
      <c r="J38" s="27" t="s">
        <v>90</v>
      </c>
      <c r="K38" s="5"/>
    </row>
    <row r="39" spans="1:11" ht="20.399999999999999" x14ac:dyDescent="0.3">
      <c r="A39" s="19" t="s">
        <v>68</v>
      </c>
      <c r="B39" s="19"/>
      <c r="C39" s="23"/>
      <c r="D39" s="11"/>
      <c r="E39" s="19" t="str">
        <f>E38</f>
        <v>K. Umowy i obsługa prawna</v>
      </c>
      <c r="F39" s="11">
        <v>2</v>
      </c>
      <c r="G39" s="11" t="str">
        <f t="shared" si="12"/>
        <v>B</v>
      </c>
      <c r="H39" s="23" t="s">
        <v>36</v>
      </c>
      <c r="I39" s="11" t="str">
        <f t="shared" si="4"/>
        <v>B. Zad. 1</v>
      </c>
      <c r="J39" s="27"/>
      <c r="K39" s="3"/>
    </row>
    <row r="40" spans="1:11" ht="20.399999999999999" x14ac:dyDescent="0.3">
      <c r="A40" s="19" t="s">
        <v>68</v>
      </c>
      <c r="B40" s="19"/>
      <c r="C40" s="23"/>
      <c r="D40" s="11"/>
      <c r="E40" s="19" t="str">
        <f t="shared" ref="E40:E47" si="16">E39</f>
        <v>K. Umowy i obsługa prawna</v>
      </c>
      <c r="F40" s="11">
        <v>3</v>
      </c>
      <c r="G40" s="11" t="str">
        <f t="shared" si="12"/>
        <v>C</v>
      </c>
      <c r="H40" s="23" t="s">
        <v>37</v>
      </c>
      <c r="I40" s="11" t="str">
        <f t="shared" si="4"/>
        <v>C. Zad. 2</v>
      </c>
      <c r="J40" s="27"/>
      <c r="K40" s="2"/>
    </row>
    <row r="41" spans="1:11" ht="20.399999999999999" x14ac:dyDescent="0.3">
      <c r="A41" s="19" t="s">
        <v>68</v>
      </c>
      <c r="B41" s="19"/>
      <c r="C41" s="23"/>
      <c r="D41" s="11"/>
      <c r="E41" s="19" t="str">
        <f t="shared" si="16"/>
        <v>K. Umowy i obsługa prawna</v>
      </c>
      <c r="F41" s="11">
        <v>4</v>
      </c>
      <c r="G41" s="11" t="str">
        <f t="shared" si="12"/>
        <v>D</v>
      </c>
      <c r="H41" s="23" t="s">
        <v>38</v>
      </c>
      <c r="I41" s="11" t="str">
        <f t="shared" si="4"/>
        <v>D. Zad. 3</v>
      </c>
      <c r="J41" s="27"/>
      <c r="K41" s="2"/>
    </row>
    <row r="42" spans="1:11" ht="20.399999999999999" x14ac:dyDescent="0.3">
      <c r="A42" s="19" t="s">
        <v>68</v>
      </c>
      <c r="B42" s="19"/>
      <c r="C42" s="23"/>
      <c r="D42" s="11"/>
      <c r="E42" s="19" t="str">
        <f t="shared" si="16"/>
        <v>K. Umowy i obsługa prawna</v>
      </c>
      <c r="F42" s="11">
        <v>5</v>
      </c>
      <c r="G42" s="11" t="str">
        <f t="shared" si="12"/>
        <v>E</v>
      </c>
      <c r="H42" s="22" t="s">
        <v>52</v>
      </c>
      <c r="I42" s="20" t="str">
        <f t="shared" si="4"/>
        <v>E. Zad. 4</v>
      </c>
      <c r="J42" s="27"/>
      <c r="K42" s="6"/>
    </row>
    <row r="43" spans="1:11" ht="20.399999999999999" x14ac:dyDescent="0.3">
      <c r="A43" s="19" t="s">
        <v>68</v>
      </c>
      <c r="B43" s="19"/>
      <c r="C43" s="23"/>
      <c r="D43" s="11"/>
      <c r="E43" s="19" t="str">
        <f>E41</f>
        <v>K. Umowy i obsługa prawna</v>
      </c>
      <c r="F43" s="11">
        <v>6</v>
      </c>
      <c r="G43" s="11" t="str">
        <f t="shared" si="12"/>
        <v>F</v>
      </c>
      <c r="H43" s="23" t="s">
        <v>39</v>
      </c>
      <c r="I43" s="11" t="str">
        <f t="shared" si="4"/>
        <v>F. Zad. 5</v>
      </c>
      <c r="J43" s="27"/>
      <c r="K43" s="2"/>
    </row>
    <row r="44" spans="1:11" ht="20.399999999999999" x14ac:dyDescent="0.3">
      <c r="A44" s="19" t="s">
        <v>68</v>
      </c>
      <c r="B44" s="19"/>
      <c r="C44" s="23"/>
      <c r="D44" s="11"/>
      <c r="E44" s="19" t="str">
        <f t="shared" si="16"/>
        <v>K. Umowy i obsługa prawna</v>
      </c>
      <c r="F44" s="11">
        <v>7</v>
      </c>
      <c r="G44" s="11" t="str">
        <f t="shared" si="12"/>
        <v>G</v>
      </c>
      <c r="H44" s="23" t="s">
        <v>40</v>
      </c>
      <c r="I44" s="11" t="str">
        <f t="shared" si="4"/>
        <v>G. Opinie prawne</v>
      </c>
      <c r="J44" s="27"/>
      <c r="K44" s="2"/>
    </row>
    <row r="45" spans="1:11" ht="20.399999999999999" x14ac:dyDescent="0.3">
      <c r="A45" s="19" t="s">
        <v>68</v>
      </c>
      <c r="B45" s="19"/>
      <c r="C45" s="23"/>
      <c r="D45" s="11"/>
      <c r="E45" s="19" t="str">
        <f t="shared" si="16"/>
        <v>K. Umowy i obsługa prawna</v>
      </c>
      <c r="F45" s="11">
        <v>8</v>
      </c>
      <c r="G45" s="11" t="str">
        <f t="shared" si="12"/>
        <v>H</v>
      </c>
      <c r="H45" s="23" t="s">
        <v>44</v>
      </c>
      <c r="I45" s="11" t="str">
        <f t="shared" si="4"/>
        <v xml:space="preserve">H. Akty prawne </v>
      </c>
      <c r="J45" s="27"/>
      <c r="K45" s="3"/>
    </row>
    <row r="46" spans="1:11" ht="25.2" customHeight="1" x14ac:dyDescent="0.3">
      <c r="A46" s="19" t="s">
        <v>68</v>
      </c>
      <c r="B46" s="19"/>
      <c r="C46" s="23"/>
      <c r="D46" s="11"/>
      <c r="E46" s="19" t="str">
        <f t="shared" si="16"/>
        <v>K. Umowy i obsługa prawna</v>
      </c>
      <c r="F46" s="11">
        <v>9</v>
      </c>
      <c r="G46" s="11" t="str">
        <f t="shared" si="12"/>
        <v>I</v>
      </c>
      <c r="H46" s="23" t="s">
        <v>74</v>
      </c>
      <c r="I46" s="11" t="str">
        <f t="shared" si="4"/>
        <v>I. Dokumenty i wytyczne POIŚ</v>
      </c>
      <c r="J46" s="27"/>
      <c r="K46" s="3"/>
    </row>
    <row r="47" spans="1:11" ht="20.399999999999999" x14ac:dyDescent="0.3">
      <c r="A47" s="19" t="s">
        <v>68</v>
      </c>
      <c r="B47" s="19"/>
      <c r="C47" s="23"/>
      <c r="D47" s="11"/>
      <c r="E47" s="19" t="str">
        <f t="shared" si="16"/>
        <v>K. Umowy i obsługa prawna</v>
      </c>
      <c r="F47" s="11">
        <v>10</v>
      </c>
      <c r="G47" s="11" t="str">
        <f t="shared" si="12"/>
        <v>J</v>
      </c>
      <c r="H47" s="23" t="s">
        <v>75</v>
      </c>
      <c r="I47" s="11" t="str">
        <f t="shared" si="4"/>
        <v>J. WoD</v>
      </c>
      <c r="J47" s="27"/>
      <c r="K47" s="3"/>
    </row>
    <row r="48" spans="1:11" x14ac:dyDescent="0.3">
      <c r="A48" s="19"/>
      <c r="B48" s="19"/>
      <c r="C48" s="23"/>
      <c r="D48" s="11"/>
      <c r="E48" s="19"/>
      <c r="F48" s="11">
        <v>11</v>
      </c>
      <c r="G48" s="11" t="str">
        <f t="shared" si="12"/>
        <v>K</v>
      </c>
      <c r="H48" s="23" t="s">
        <v>87</v>
      </c>
      <c r="I48" s="11" t="str">
        <f t="shared" si="4"/>
        <v>K. Dotacja</v>
      </c>
      <c r="J48" s="27"/>
      <c r="K48" s="3"/>
    </row>
    <row r="49" spans="1:11" x14ac:dyDescent="0.3">
      <c r="A49" s="19"/>
      <c r="B49" s="19"/>
      <c r="C49" s="23"/>
      <c r="D49" s="11"/>
      <c r="E49" s="19"/>
      <c r="F49" s="11">
        <v>13</v>
      </c>
      <c r="G49" s="11" t="str">
        <f t="shared" si="12"/>
        <v>M</v>
      </c>
      <c r="H49" s="23" t="s">
        <v>89</v>
      </c>
      <c r="I49" s="11" t="str">
        <f t="shared" si="4"/>
        <v>M. Prolongata płatności</v>
      </c>
      <c r="J49" s="27"/>
      <c r="K49" s="3"/>
    </row>
    <row r="50" spans="1:11" x14ac:dyDescent="0.3">
      <c r="A50" s="19"/>
      <c r="B50" s="19"/>
      <c r="C50" s="23"/>
      <c r="D50" s="11"/>
      <c r="E50" s="19"/>
      <c r="F50" s="11">
        <v>14</v>
      </c>
      <c r="G50" s="11" t="str">
        <f t="shared" si="12"/>
        <v>N</v>
      </c>
      <c r="H50" s="23" t="s">
        <v>88</v>
      </c>
      <c r="I50" s="11" t="str">
        <f t="shared" si="4"/>
        <v xml:space="preserve">N. Zamówienia </v>
      </c>
      <c r="J50" s="27"/>
      <c r="K50" s="3"/>
    </row>
    <row r="51" spans="1:11" ht="30" customHeight="1" x14ac:dyDescent="0.3">
      <c r="A51" s="19" t="s">
        <v>68</v>
      </c>
      <c r="B51" s="19">
        <v>12</v>
      </c>
      <c r="C51" s="11" t="str">
        <f>CHAR(B51+64)</f>
        <v>L</v>
      </c>
      <c r="D51" s="21" t="s">
        <v>16</v>
      </c>
      <c r="E51" s="21" t="str">
        <f t="shared" ref="E51:E54" si="17">C51&amp;". "&amp;D51</f>
        <v>L. Dokumentacja końcowa</v>
      </c>
      <c r="F51" s="21"/>
      <c r="G51" s="21"/>
      <c r="H51" s="23"/>
      <c r="I51" s="11"/>
      <c r="J51" s="10" t="s">
        <v>62</v>
      </c>
      <c r="K51" s="9"/>
    </row>
    <row r="52" spans="1:11" ht="30" customHeight="1" x14ac:dyDescent="0.3">
      <c r="A52" s="19" t="s">
        <v>68</v>
      </c>
      <c r="B52" s="19">
        <v>13</v>
      </c>
      <c r="C52" s="11" t="str">
        <f>CHAR(B52+64)</f>
        <v>M</v>
      </c>
      <c r="D52" s="11" t="s">
        <v>17</v>
      </c>
      <c r="E52" s="11" t="str">
        <f t="shared" si="17"/>
        <v>M. Szkolenie</v>
      </c>
      <c r="F52" s="11"/>
      <c r="G52" s="11"/>
      <c r="H52" s="23"/>
      <c r="I52" s="11"/>
      <c r="J52" s="10" t="s">
        <v>71</v>
      </c>
      <c r="K52" s="3"/>
    </row>
    <row r="53" spans="1:11" ht="30" customHeight="1" x14ac:dyDescent="0.3">
      <c r="A53" s="19" t="s">
        <v>68</v>
      </c>
      <c r="B53" s="19">
        <v>14</v>
      </c>
      <c r="C53" s="11" t="str">
        <f>CHAR(B53+64)</f>
        <v>N</v>
      </c>
      <c r="D53" s="11" t="s">
        <v>18</v>
      </c>
      <c r="E53" s="11" t="str">
        <f t="shared" si="17"/>
        <v>N. Kontrole projektu</v>
      </c>
      <c r="F53" s="11"/>
      <c r="G53" s="11"/>
      <c r="H53" s="23"/>
      <c r="I53" s="11"/>
      <c r="J53" s="15" t="s">
        <v>67</v>
      </c>
      <c r="K53" s="3"/>
    </row>
    <row r="54" spans="1:11" ht="30" customHeight="1" x14ac:dyDescent="0.3">
      <c r="A54" s="19" t="s">
        <v>68</v>
      </c>
      <c r="B54" s="19">
        <v>15</v>
      </c>
      <c r="C54" s="11" t="str">
        <f>CHAR(B54+64)</f>
        <v>O</v>
      </c>
      <c r="D54" s="11" t="s">
        <v>19</v>
      </c>
      <c r="E54" s="11" t="str">
        <f t="shared" si="17"/>
        <v>O. Rozliczenie końcowe</v>
      </c>
      <c r="F54" s="11"/>
      <c r="G54" s="11"/>
      <c r="H54" s="23"/>
      <c r="I54" s="11"/>
      <c r="J54" s="10" t="s">
        <v>72</v>
      </c>
      <c r="K54" s="2"/>
    </row>
    <row r="55" spans="1:11" x14ac:dyDescent="0.3">
      <c r="A55" s="2"/>
      <c r="B55" s="2"/>
      <c r="C55" s="2"/>
      <c r="D55" s="2"/>
      <c r="E55" s="18"/>
      <c r="F55" s="2"/>
      <c r="G55" s="2"/>
      <c r="H55" s="2"/>
      <c r="I55" s="2"/>
      <c r="J55" s="2"/>
      <c r="K55" s="2"/>
    </row>
    <row r="56" spans="1:11" x14ac:dyDescent="0.3">
      <c r="A56" s="2"/>
      <c r="B56" s="2"/>
      <c r="C56" s="2"/>
      <c r="D56" s="2"/>
      <c r="E56" s="18"/>
      <c r="F56" s="2"/>
      <c r="G56" s="2"/>
      <c r="H56" s="2"/>
      <c r="I56" s="2"/>
      <c r="J56" s="2"/>
      <c r="K56" s="2"/>
    </row>
    <row r="57" spans="1:11" x14ac:dyDescent="0.3">
      <c r="A57" s="2"/>
      <c r="B57" s="2"/>
      <c r="C57" s="2"/>
      <c r="D57" s="2"/>
      <c r="E57" s="18"/>
      <c r="F57" s="2"/>
      <c r="G57" s="2"/>
      <c r="H57" s="2"/>
      <c r="I57" s="2"/>
      <c r="J57" s="2"/>
      <c r="K57" s="2"/>
    </row>
    <row r="58" spans="1:11" x14ac:dyDescent="0.3">
      <c r="A58" s="2"/>
      <c r="B58" s="2"/>
      <c r="C58" s="2"/>
      <c r="D58" s="2"/>
      <c r="E58" s="18"/>
      <c r="F58" s="2"/>
      <c r="G58" s="2"/>
      <c r="H58" s="2"/>
      <c r="I58" s="2"/>
      <c r="J58" s="2"/>
      <c r="K58" s="2"/>
    </row>
    <row r="59" spans="1:11" x14ac:dyDescent="0.3">
      <c r="A59" s="2"/>
      <c r="B59" s="2"/>
      <c r="C59" s="2"/>
      <c r="D59" s="2"/>
      <c r="E59" s="18"/>
      <c r="F59" s="2"/>
      <c r="G59" s="2"/>
      <c r="H59" s="2"/>
      <c r="I59" s="2"/>
      <c r="J59" s="2"/>
      <c r="K59" s="2"/>
    </row>
    <row r="60" spans="1:11" x14ac:dyDescent="0.3">
      <c r="A60" s="2"/>
      <c r="B60" s="2"/>
      <c r="C60" s="2"/>
      <c r="D60" s="2"/>
      <c r="E60" s="18"/>
      <c r="F60" s="2"/>
      <c r="G60" s="2"/>
      <c r="H60" s="2"/>
      <c r="I60" s="2"/>
      <c r="J60" s="2"/>
      <c r="K60" s="2"/>
    </row>
    <row r="61" spans="1:11" x14ac:dyDescent="0.3">
      <c r="A61" s="2"/>
      <c r="B61" s="2"/>
      <c r="C61" s="2"/>
      <c r="D61" s="2"/>
      <c r="E61" s="18"/>
      <c r="F61" s="2"/>
      <c r="G61" s="2"/>
      <c r="H61" s="2"/>
      <c r="I61" s="2"/>
      <c r="J61" s="2"/>
      <c r="K61" s="2"/>
    </row>
    <row r="62" spans="1:11" x14ac:dyDescent="0.3">
      <c r="A62" s="2"/>
      <c r="B62" s="2"/>
      <c r="C62" s="2"/>
      <c r="D62" s="2"/>
      <c r="E62" s="18"/>
      <c r="F62" s="2"/>
      <c r="G62" s="2"/>
      <c r="H62" s="2"/>
      <c r="I62" s="2"/>
      <c r="J62" s="2"/>
      <c r="K62" s="2"/>
    </row>
    <row r="63" spans="1:11" x14ac:dyDescent="0.3">
      <c r="A63" s="2"/>
      <c r="B63" s="2"/>
      <c r="C63" s="2"/>
      <c r="D63" s="2"/>
      <c r="E63" s="18"/>
      <c r="F63" s="2"/>
      <c r="G63" s="2"/>
      <c r="H63" s="2"/>
      <c r="I63" s="2"/>
      <c r="J63" s="2"/>
      <c r="K63" s="2"/>
    </row>
    <row r="64" spans="1:11" x14ac:dyDescent="0.3">
      <c r="A64" s="2"/>
      <c r="B64" s="2"/>
      <c r="C64" s="2"/>
      <c r="D64" s="2"/>
      <c r="E64" s="18"/>
      <c r="F64" s="2"/>
      <c r="G64" s="2"/>
      <c r="H64" s="2"/>
      <c r="I64" s="2"/>
      <c r="J64" s="2"/>
      <c r="K64" s="2"/>
    </row>
    <row r="65" spans="1:11" x14ac:dyDescent="0.3">
      <c r="A65" s="2"/>
      <c r="B65" s="2"/>
      <c r="C65" s="2"/>
      <c r="D65" s="2"/>
      <c r="E65" s="18"/>
      <c r="F65" s="2"/>
      <c r="G65" s="2"/>
      <c r="H65" s="2"/>
      <c r="I65" s="2"/>
      <c r="J65" s="2"/>
      <c r="K65" s="2"/>
    </row>
    <row r="66" spans="1:11" x14ac:dyDescent="0.3">
      <c r="A66" s="2"/>
      <c r="B66" s="2"/>
      <c r="C66" s="2"/>
      <c r="D66" s="2"/>
      <c r="E66" s="18"/>
      <c r="F66" s="2"/>
      <c r="G66" s="2"/>
      <c r="H66" s="2"/>
      <c r="I66" s="2"/>
      <c r="J66" s="2"/>
      <c r="K66" s="2"/>
    </row>
    <row r="67" spans="1:11" x14ac:dyDescent="0.3">
      <c r="A67" s="2"/>
      <c r="B67" s="2"/>
      <c r="C67" s="2"/>
      <c r="D67" s="2"/>
      <c r="E67" s="18"/>
      <c r="F67" s="2"/>
      <c r="G67" s="2"/>
      <c r="H67" s="2"/>
      <c r="I67" s="2"/>
      <c r="J67" s="2"/>
      <c r="K67" s="2"/>
    </row>
    <row r="68" spans="1:11" x14ac:dyDescent="0.3">
      <c r="A68" s="2"/>
      <c r="B68" s="2"/>
      <c r="C68" s="2"/>
      <c r="D68" s="2"/>
      <c r="E68" s="18"/>
      <c r="F68" s="2"/>
      <c r="G68" s="2"/>
      <c r="H68" s="2"/>
      <c r="I68" s="2"/>
      <c r="J68" s="2"/>
      <c r="K68" s="2"/>
    </row>
    <row r="69" spans="1:11" x14ac:dyDescent="0.3">
      <c r="A69" s="2"/>
      <c r="B69" s="2"/>
      <c r="C69" s="2"/>
      <c r="D69" s="2"/>
      <c r="E69" s="18"/>
      <c r="F69" s="2"/>
      <c r="G69" s="2"/>
      <c r="H69" s="2"/>
      <c r="I69" s="2"/>
      <c r="J69" s="2"/>
      <c r="K69" s="2"/>
    </row>
  </sheetData>
  <mergeCells count="9">
    <mergeCell ref="J32:J34"/>
    <mergeCell ref="J35:J37"/>
    <mergeCell ref="J3:J5"/>
    <mergeCell ref="K3:K5"/>
    <mergeCell ref="J6:J7"/>
    <mergeCell ref="J11:J12"/>
    <mergeCell ref="J13:J19"/>
    <mergeCell ref="J20:J24"/>
    <mergeCell ref="J38:J50"/>
  </mergeCells>
  <conditionalFormatting sqref="D12:E12 D11">
    <cfRule type="expression" dxfId="0" priority="2">
      <formula>IF(D11=#REF!,TRUE,FALSE)</formula>
    </cfRule>
  </conditionalFormatting>
  <pageMargins left="0.51181102362204722" right="0.51181102362204722" top="0.82291666666666663" bottom="0.55118110236220474" header="0" footer="0"/>
  <pageSetup paperSize="8" orientation="portrait" r:id="rId1"/>
  <headerFooter>
    <oddHeader>&amp;L&amp;G&amp;C&amp;G&amp;R&amp;G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Aleksander Urban</dc:creator>
  <cp:lastModifiedBy>Autor</cp:lastModifiedBy>
  <dcterms:created xsi:type="dcterms:W3CDTF">2014-07-17T15:35:39Z</dcterms:created>
  <dcterms:modified xsi:type="dcterms:W3CDTF">2018-04-20T11:22:41Z</dcterms:modified>
</cp:coreProperties>
</file>